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0610" windowHeight="1152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Лист1!$A$13:$AQ$210</definedName>
  </definedNames>
  <calcPr calcId="145621"/>
</workbook>
</file>

<file path=xl/calcChain.xml><?xml version="1.0" encoding="utf-8"?>
<calcChain xmlns="http://schemas.openxmlformats.org/spreadsheetml/2006/main">
  <c r="P28" i="1" l="1"/>
  <c r="F30" i="1" l="1"/>
  <c r="F32" i="1" s="1"/>
  <c r="F34" i="1" s="1"/>
  <c r="F36" i="1" s="1"/>
  <c r="F38" i="1" s="1"/>
  <c r="F40" i="1" s="1"/>
  <c r="G30" i="1"/>
  <c r="G32" i="1" s="1"/>
  <c r="G34" i="1" s="1"/>
  <c r="G36" i="1" s="1"/>
  <c r="G38" i="1" s="1"/>
  <c r="G40" i="1" s="1"/>
  <c r="J30" i="1"/>
  <c r="J32" i="1" s="1"/>
  <c r="J34" i="1" s="1"/>
  <c r="J36" i="1" s="1"/>
  <c r="J38" i="1" s="1"/>
  <c r="J40" i="1" s="1"/>
  <c r="K30" i="1"/>
  <c r="K32" i="1" s="1"/>
  <c r="K34" i="1" s="1"/>
  <c r="K36" i="1" s="1"/>
  <c r="K38" i="1" s="1"/>
  <c r="K40" i="1" s="1"/>
  <c r="N30" i="1"/>
  <c r="N32" i="1" s="1"/>
  <c r="N34" i="1" s="1"/>
  <c r="N36" i="1" s="1"/>
  <c r="N38" i="1" s="1"/>
  <c r="N40" i="1" s="1"/>
  <c r="O30" i="1"/>
  <c r="O32" i="1" s="1"/>
  <c r="O34" i="1" s="1"/>
  <c r="O36" i="1" s="1"/>
  <c r="O38" i="1" s="1"/>
  <c r="O40" i="1" s="1"/>
  <c r="R30" i="1"/>
  <c r="R32" i="1" s="1"/>
  <c r="R34" i="1" s="1"/>
  <c r="R36" i="1" s="1"/>
  <c r="R38" i="1" s="1"/>
  <c r="R40" i="1" s="1"/>
  <c r="D31" i="1"/>
  <c r="D33" i="1" s="1"/>
  <c r="D35" i="1" s="1"/>
  <c r="D37" i="1" s="1"/>
  <c r="D39" i="1" s="1"/>
  <c r="G31" i="1"/>
  <c r="G33" i="1" s="1"/>
  <c r="G35" i="1" s="1"/>
  <c r="G37" i="1" s="1"/>
  <c r="G39" i="1" s="1"/>
  <c r="H31" i="1"/>
  <c r="H33" i="1" s="1"/>
  <c r="H35" i="1" s="1"/>
  <c r="H37" i="1" s="1"/>
  <c r="H39" i="1" s="1"/>
  <c r="K31" i="1"/>
  <c r="K33" i="1" s="1"/>
  <c r="K35" i="1" s="1"/>
  <c r="K37" i="1" s="1"/>
  <c r="K39" i="1" s="1"/>
  <c r="L31" i="1"/>
  <c r="L33" i="1" s="1"/>
  <c r="L35" i="1" s="1"/>
  <c r="L37" i="1" s="1"/>
  <c r="L39" i="1" s="1"/>
  <c r="O31" i="1"/>
  <c r="O33" i="1" s="1"/>
  <c r="O35" i="1" s="1"/>
  <c r="O37" i="1" s="1"/>
  <c r="O39" i="1" s="1"/>
  <c r="P31" i="1"/>
  <c r="P33" i="1" s="1"/>
  <c r="P35" i="1" s="1"/>
  <c r="P37" i="1" s="1"/>
  <c r="P39" i="1" s="1"/>
  <c r="D28" i="1"/>
  <c r="D30" i="1" s="1"/>
  <c r="D32" i="1" s="1"/>
  <c r="D34" i="1" s="1"/>
  <c r="D36" i="1" s="1"/>
  <c r="D38" i="1" s="1"/>
  <c r="D40" i="1" s="1"/>
  <c r="E28" i="1"/>
  <c r="E30" i="1" s="1"/>
  <c r="E32" i="1" s="1"/>
  <c r="E34" i="1" s="1"/>
  <c r="E36" i="1" s="1"/>
  <c r="E38" i="1" s="1"/>
  <c r="E40" i="1" s="1"/>
  <c r="F28" i="1"/>
  <c r="G28" i="1"/>
  <c r="H28" i="1"/>
  <c r="H30" i="1" s="1"/>
  <c r="H32" i="1" s="1"/>
  <c r="H34" i="1" s="1"/>
  <c r="H36" i="1" s="1"/>
  <c r="H38" i="1" s="1"/>
  <c r="H40" i="1" s="1"/>
  <c r="I28" i="1"/>
  <c r="I30" i="1" s="1"/>
  <c r="I32" i="1" s="1"/>
  <c r="I34" i="1" s="1"/>
  <c r="I36" i="1" s="1"/>
  <c r="I38" i="1" s="1"/>
  <c r="I40" i="1" s="1"/>
  <c r="J28" i="1"/>
  <c r="K28" i="1"/>
  <c r="L28" i="1"/>
  <c r="L30" i="1" s="1"/>
  <c r="L32" i="1" s="1"/>
  <c r="L34" i="1" s="1"/>
  <c r="L36" i="1" s="1"/>
  <c r="L38" i="1" s="1"/>
  <c r="L40" i="1" s="1"/>
  <c r="M28" i="1"/>
  <c r="M30" i="1" s="1"/>
  <c r="M32" i="1" s="1"/>
  <c r="M34" i="1" s="1"/>
  <c r="M36" i="1" s="1"/>
  <c r="M38" i="1" s="1"/>
  <c r="M40" i="1" s="1"/>
  <c r="N28" i="1"/>
  <c r="O28" i="1"/>
  <c r="P30" i="1"/>
  <c r="P32" i="1" s="1"/>
  <c r="P34" i="1" s="1"/>
  <c r="P36" i="1" s="1"/>
  <c r="P38" i="1" s="1"/>
  <c r="P40" i="1" s="1"/>
  <c r="Q30" i="1"/>
  <c r="Q32" i="1" s="1"/>
  <c r="Q34" i="1" s="1"/>
  <c r="Q38" i="1" s="1"/>
  <c r="Q40" i="1" s="1"/>
  <c r="R28" i="1"/>
  <c r="D29" i="1"/>
  <c r="E29" i="1"/>
  <c r="E31" i="1" s="1"/>
  <c r="E33" i="1" s="1"/>
  <c r="E35" i="1" s="1"/>
  <c r="E37" i="1" s="1"/>
  <c r="E39" i="1" s="1"/>
  <c r="F29" i="1"/>
  <c r="F31" i="1" s="1"/>
  <c r="F33" i="1" s="1"/>
  <c r="F35" i="1" s="1"/>
  <c r="F37" i="1" s="1"/>
  <c r="F39" i="1" s="1"/>
  <c r="G29" i="1"/>
  <c r="H29" i="1"/>
  <c r="I29" i="1"/>
  <c r="I31" i="1" s="1"/>
  <c r="I33" i="1" s="1"/>
  <c r="I35" i="1" s="1"/>
  <c r="I37" i="1" s="1"/>
  <c r="I39" i="1" s="1"/>
  <c r="J29" i="1"/>
  <c r="J31" i="1" s="1"/>
  <c r="J33" i="1" s="1"/>
  <c r="J35" i="1" s="1"/>
  <c r="J37" i="1" s="1"/>
  <c r="J39" i="1" s="1"/>
  <c r="K29" i="1"/>
  <c r="L29" i="1"/>
  <c r="M29" i="1"/>
  <c r="M31" i="1" s="1"/>
  <c r="M33" i="1" s="1"/>
  <c r="M35" i="1" s="1"/>
  <c r="M37" i="1" s="1"/>
  <c r="M39" i="1" s="1"/>
  <c r="N29" i="1"/>
  <c r="N31" i="1" s="1"/>
  <c r="N33" i="1" s="1"/>
  <c r="N35" i="1" s="1"/>
  <c r="N37" i="1" s="1"/>
  <c r="N39" i="1" s="1"/>
  <c r="O29" i="1"/>
  <c r="P29" i="1"/>
  <c r="Q33" i="1"/>
  <c r="Q37" i="1" s="1"/>
  <c r="Q39" i="1" s="1"/>
  <c r="R29" i="1"/>
  <c r="R31" i="1" s="1"/>
  <c r="R33" i="1" s="1"/>
  <c r="R35" i="1" s="1"/>
  <c r="R37" i="1" s="1"/>
  <c r="R39" i="1" s="1"/>
  <c r="D196" i="1" l="1"/>
  <c r="E196" i="1"/>
  <c r="E197" i="1" s="1"/>
  <c r="E198" i="1" s="1"/>
  <c r="E199" i="1" s="1"/>
  <c r="E200" i="1" s="1"/>
  <c r="F196" i="1"/>
  <c r="F197" i="1" s="1"/>
  <c r="F198" i="1" s="1"/>
  <c r="F199" i="1" s="1"/>
  <c r="F200" i="1" s="1"/>
  <c r="G196" i="1"/>
  <c r="G197" i="1" s="1"/>
  <c r="G198" i="1" s="1"/>
  <c r="G199" i="1" s="1"/>
  <c r="G200" i="1" s="1"/>
  <c r="H196" i="1"/>
  <c r="I196" i="1"/>
  <c r="I197" i="1" s="1"/>
  <c r="I198" i="1" s="1"/>
  <c r="I199" i="1" s="1"/>
  <c r="I200" i="1" s="1"/>
  <c r="J196" i="1"/>
  <c r="J197" i="1" s="1"/>
  <c r="J198" i="1" s="1"/>
  <c r="J199" i="1" s="1"/>
  <c r="J200" i="1" s="1"/>
  <c r="K196" i="1"/>
  <c r="K197" i="1" s="1"/>
  <c r="K198" i="1" s="1"/>
  <c r="K199" i="1" s="1"/>
  <c r="K200" i="1" s="1"/>
  <c r="L196" i="1"/>
  <c r="M196" i="1"/>
  <c r="M197" i="1" s="1"/>
  <c r="M198" i="1" s="1"/>
  <c r="M199" i="1" s="1"/>
  <c r="M200" i="1" s="1"/>
  <c r="N196" i="1"/>
  <c r="N197" i="1" s="1"/>
  <c r="N198" i="1" s="1"/>
  <c r="N199" i="1" s="1"/>
  <c r="N200" i="1" s="1"/>
  <c r="O196" i="1"/>
  <c r="O197" i="1" s="1"/>
  <c r="O198" i="1" s="1"/>
  <c r="O199" i="1" s="1"/>
  <c r="O200" i="1" s="1"/>
  <c r="P196" i="1"/>
  <c r="Q196" i="1"/>
  <c r="Q197" i="1" s="1"/>
  <c r="Q198" i="1" s="1"/>
  <c r="Q199" i="1" s="1"/>
  <c r="Q200" i="1" s="1"/>
  <c r="R196" i="1"/>
  <c r="R197" i="1" s="1"/>
  <c r="R198" i="1" s="1"/>
  <c r="R199" i="1" s="1"/>
  <c r="R200" i="1" s="1"/>
  <c r="D197" i="1"/>
  <c r="D198" i="1" s="1"/>
  <c r="D199" i="1" s="1"/>
  <c r="D200" i="1" s="1"/>
  <c r="H197" i="1"/>
  <c r="H198" i="1" s="1"/>
  <c r="H199" i="1" s="1"/>
  <c r="H200" i="1" s="1"/>
  <c r="L197" i="1"/>
  <c r="L198" i="1" s="1"/>
  <c r="L199" i="1" s="1"/>
  <c r="L200" i="1" s="1"/>
  <c r="P197" i="1"/>
  <c r="P198" i="1"/>
  <c r="P199" i="1" s="1"/>
  <c r="P200" i="1" s="1"/>
  <c r="B196" i="1"/>
  <c r="C196" i="1"/>
  <c r="B197" i="1"/>
  <c r="C197" i="1"/>
  <c r="B198" i="1"/>
  <c r="C198" i="1"/>
  <c r="B199" i="1"/>
  <c r="C199" i="1"/>
  <c r="B200" i="1"/>
  <c r="C20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B190" i="1"/>
  <c r="C190" i="1"/>
  <c r="D186" i="1"/>
  <c r="D187" i="1" s="1"/>
  <c r="E186" i="1"/>
  <c r="E187" i="1" s="1"/>
  <c r="F186" i="1"/>
  <c r="F187" i="1" s="1"/>
  <c r="G186" i="1"/>
  <c r="H186" i="1"/>
  <c r="H187" i="1" s="1"/>
  <c r="I186" i="1"/>
  <c r="I187" i="1" s="1"/>
  <c r="J186" i="1"/>
  <c r="J187" i="1" s="1"/>
  <c r="K186" i="1"/>
  <c r="L186" i="1"/>
  <c r="L187" i="1" s="1"/>
  <c r="M186" i="1"/>
  <c r="M187" i="1" s="1"/>
  <c r="N186" i="1"/>
  <c r="N187" i="1" s="1"/>
  <c r="O186" i="1"/>
  <c r="O187" i="1" s="1"/>
  <c r="P186" i="1"/>
  <c r="P187" i="1" s="1"/>
  <c r="Q187" i="1"/>
  <c r="R186" i="1"/>
  <c r="R187" i="1" s="1"/>
  <c r="G187" i="1"/>
  <c r="K187" i="1"/>
  <c r="B186" i="1"/>
  <c r="C186" i="1"/>
  <c r="B187" i="1"/>
  <c r="C187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D150" i="1"/>
  <c r="D151" i="1" s="1"/>
  <c r="D152" i="1" s="1"/>
  <c r="D153" i="1" s="1"/>
  <c r="D154" i="1" s="1"/>
  <c r="D155" i="1" s="1"/>
  <c r="D156" i="1" s="1"/>
  <c r="D157" i="1" s="1"/>
  <c r="E150" i="1"/>
  <c r="F150" i="1"/>
  <c r="F151" i="1" s="1"/>
  <c r="F152" i="1" s="1"/>
  <c r="F153" i="1" s="1"/>
  <c r="F154" i="1" s="1"/>
  <c r="F155" i="1" s="1"/>
  <c r="F156" i="1" s="1"/>
  <c r="F157" i="1" s="1"/>
  <c r="G150" i="1"/>
  <c r="G151" i="1" s="1"/>
  <c r="G152" i="1" s="1"/>
  <c r="G153" i="1" s="1"/>
  <c r="G154" i="1" s="1"/>
  <c r="G155" i="1" s="1"/>
  <c r="G156" i="1" s="1"/>
  <c r="G157" i="1" s="1"/>
  <c r="H150" i="1"/>
  <c r="H151" i="1" s="1"/>
  <c r="H152" i="1" s="1"/>
  <c r="H153" i="1" s="1"/>
  <c r="H154" i="1" s="1"/>
  <c r="H155" i="1" s="1"/>
  <c r="H156" i="1" s="1"/>
  <c r="H157" i="1" s="1"/>
  <c r="I150" i="1"/>
  <c r="J150" i="1"/>
  <c r="J151" i="1" s="1"/>
  <c r="J152" i="1" s="1"/>
  <c r="J153" i="1" s="1"/>
  <c r="J154" i="1" s="1"/>
  <c r="J155" i="1" s="1"/>
  <c r="J156" i="1" s="1"/>
  <c r="J157" i="1" s="1"/>
  <c r="K150" i="1"/>
  <c r="K151" i="1" s="1"/>
  <c r="K152" i="1" s="1"/>
  <c r="K153" i="1" s="1"/>
  <c r="K154" i="1" s="1"/>
  <c r="K155" i="1" s="1"/>
  <c r="K156" i="1" s="1"/>
  <c r="K157" i="1" s="1"/>
  <c r="L150" i="1"/>
  <c r="L151" i="1" s="1"/>
  <c r="L152" i="1" s="1"/>
  <c r="L153" i="1" s="1"/>
  <c r="L154" i="1" s="1"/>
  <c r="L155" i="1" s="1"/>
  <c r="L156" i="1" s="1"/>
  <c r="L157" i="1" s="1"/>
  <c r="M150" i="1"/>
  <c r="N150" i="1"/>
  <c r="N151" i="1" s="1"/>
  <c r="N152" i="1" s="1"/>
  <c r="N153" i="1" s="1"/>
  <c r="N154" i="1" s="1"/>
  <c r="N155" i="1" s="1"/>
  <c r="N156" i="1" s="1"/>
  <c r="N157" i="1" s="1"/>
  <c r="O150" i="1"/>
  <c r="O151" i="1" s="1"/>
  <c r="O152" i="1" s="1"/>
  <c r="O153" i="1" s="1"/>
  <c r="O154" i="1" s="1"/>
  <c r="O155" i="1" s="1"/>
  <c r="O156" i="1" s="1"/>
  <c r="O157" i="1" s="1"/>
  <c r="P150" i="1"/>
  <c r="P151" i="1" s="1"/>
  <c r="P152" i="1" s="1"/>
  <c r="P153" i="1" s="1"/>
  <c r="P154" i="1" s="1"/>
  <c r="P155" i="1" s="1"/>
  <c r="P156" i="1" s="1"/>
  <c r="P157" i="1" s="1"/>
  <c r="Q150" i="1"/>
  <c r="R150" i="1"/>
  <c r="R151" i="1" s="1"/>
  <c r="R152" i="1" s="1"/>
  <c r="R153" i="1" s="1"/>
  <c r="R154" i="1" s="1"/>
  <c r="R155" i="1" s="1"/>
  <c r="R156" i="1" s="1"/>
  <c r="R157" i="1" s="1"/>
  <c r="E151" i="1"/>
  <c r="E152" i="1" s="1"/>
  <c r="E153" i="1" s="1"/>
  <c r="E154" i="1" s="1"/>
  <c r="E155" i="1" s="1"/>
  <c r="E156" i="1" s="1"/>
  <c r="E157" i="1" s="1"/>
  <c r="I151" i="1"/>
  <c r="I152" i="1" s="1"/>
  <c r="I153" i="1" s="1"/>
  <c r="I154" i="1" s="1"/>
  <c r="I155" i="1" s="1"/>
  <c r="I156" i="1" s="1"/>
  <c r="I157" i="1" s="1"/>
  <c r="M151" i="1"/>
  <c r="M152" i="1" s="1"/>
  <c r="M153" i="1" s="1"/>
  <c r="M154" i="1" s="1"/>
  <c r="M155" i="1" s="1"/>
  <c r="M156" i="1" s="1"/>
  <c r="M157" i="1" s="1"/>
  <c r="Q151" i="1"/>
  <c r="Q152" i="1"/>
  <c r="Q153" i="1" s="1"/>
  <c r="Q156" i="1" s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D127" i="1"/>
  <c r="E127" i="1"/>
  <c r="E128" i="1" s="1"/>
  <c r="E129" i="1" s="1"/>
  <c r="E130" i="1" s="1"/>
  <c r="F127" i="1"/>
  <c r="F128" i="1" s="1"/>
  <c r="F129" i="1" s="1"/>
  <c r="F130" i="1" s="1"/>
  <c r="G127" i="1"/>
  <c r="G128" i="1" s="1"/>
  <c r="G129" i="1" s="1"/>
  <c r="G130" i="1" s="1"/>
  <c r="H127" i="1"/>
  <c r="I127" i="1"/>
  <c r="I128" i="1" s="1"/>
  <c r="I129" i="1" s="1"/>
  <c r="I130" i="1" s="1"/>
  <c r="J127" i="1"/>
  <c r="J128" i="1" s="1"/>
  <c r="J129" i="1" s="1"/>
  <c r="J130" i="1" s="1"/>
  <c r="K127" i="1"/>
  <c r="K128" i="1" s="1"/>
  <c r="K129" i="1" s="1"/>
  <c r="K130" i="1" s="1"/>
  <c r="L127" i="1"/>
  <c r="M127" i="1"/>
  <c r="M128" i="1" s="1"/>
  <c r="M129" i="1" s="1"/>
  <c r="M130" i="1" s="1"/>
  <c r="N127" i="1"/>
  <c r="N128" i="1" s="1"/>
  <c r="N129" i="1" s="1"/>
  <c r="N130" i="1" s="1"/>
  <c r="O127" i="1"/>
  <c r="O128" i="1" s="1"/>
  <c r="O129" i="1" s="1"/>
  <c r="O130" i="1" s="1"/>
  <c r="P127" i="1"/>
  <c r="Q127" i="1"/>
  <c r="Q128" i="1" s="1"/>
  <c r="Q129" i="1" s="1"/>
  <c r="Q130" i="1" s="1"/>
  <c r="R127" i="1"/>
  <c r="R128" i="1" s="1"/>
  <c r="R129" i="1" s="1"/>
  <c r="R130" i="1" s="1"/>
  <c r="D128" i="1"/>
  <c r="D129" i="1" s="1"/>
  <c r="D130" i="1" s="1"/>
  <c r="H128" i="1"/>
  <c r="H129" i="1" s="1"/>
  <c r="H130" i="1" s="1"/>
  <c r="L128" i="1"/>
  <c r="L129" i="1" s="1"/>
  <c r="L130" i="1" s="1"/>
  <c r="P128" i="1"/>
  <c r="P129" i="1" s="1"/>
  <c r="P130" i="1" s="1"/>
  <c r="B127" i="1"/>
  <c r="C127" i="1"/>
  <c r="B128" i="1"/>
  <c r="C128" i="1"/>
  <c r="B129" i="1"/>
  <c r="C129" i="1"/>
  <c r="B130" i="1"/>
  <c r="C130" i="1"/>
  <c r="D117" i="1"/>
  <c r="D118" i="1" s="1"/>
  <c r="E117" i="1"/>
  <c r="F117" i="1"/>
  <c r="F118" i="1" s="1"/>
  <c r="G117" i="1"/>
  <c r="G118" i="1" s="1"/>
  <c r="H117" i="1"/>
  <c r="H118" i="1" s="1"/>
  <c r="I117" i="1"/>
  <c r="J117" i="1"/>
  <c r="J118" i="1" s="1"/>
  <c r="K117" i="1"/>
  <c r="K118" i="1" s="1"/>
  <c r="L117" i="1"/>
  <c r="L118" i="1" s="1"/>
  <c r="M117" i="1"/>
  <c r="N117" i="1"/>
  <c r="N118" i="1" s="1"/>
  <c r="O117" i="1"/>
  <c r="O118" i="1" s="1"/>
  <c r="P117" i="1"/>
  <c r="P118" i="1" s="1"/>
  <c r="Q117" i="1"/>
  <c r="R117" i="1"/>
  <c r="R118" i="1" s="1"/>
  <c r="E118" i="1"/>
  <c r="I118" i="1"/>
  <c r="M118" i="1"/>
  <c r="Q118" i="1"/>
  <c r="B117" i="1"/>
  <c r="C117" i="1"/>
  <c r="B118" i="1"/>
  <c r="C118" i="1"/>
  <c r="D95" i="1"/>
  <c r="D96" i="1" s="1"/>
  <c r="D97" i="1" s="1"/>
  <c r="D98" i="1" s="1"/>
  <c r="E95" i="1"/>
  <c r="E96" i="1" s="1"/>
  <c r="E97" i="1" s="1"/>
  <c r="E98" i="1" s="1"/>
  <c r="F95" i="1"/>
  <c r="F96" i="1" s="1"/>
  <c r="F97" i="1" s="1"/>
  <c r="F98" i="1" s="1"/>
  <c r="G95" i="1"/>
  <c r="G96" i="1" s="1"/>
  <c r="G97" i="1" s="1"/>
  <c r="G98" i="1" s="1"/>
  <c r="H95" i="1"/>
  <c r="I95" i="1"/>
  <c r="I96" i="1" s="1"/>
  <c r="I97" i="1" s="1"/>
  <c r="I98" i="1" s="1"/>
  <c r="J95" i="1"/>
  <c r="J96" i="1" s="1"/>
  <c r="J97" i="1" s="1"/>
  <c r="J98" i="1" s="1"/>
  <c r="K95" i="1"/>
  <c r="K96" i="1" s="1"/>
  <c r="K97" i="1" s="1"/>
  <c r="K98" i="1" s="1"/>
  <c r="L95" i="1"/>
  <c r="M95" i="1"/>
  <c r="M96" i="1" s="1"/>
  <c r="M97" i="1" s="1"/>
  <c r="M98" i="1" s="1"/>
  <c r="N95" i="1"/>
  <c r="N96" i="1" s="1"/>
  <c r="N97" i="1" s="1"/>
  <c r="N98" i="1" s="1"/>
  <c r="O95" i="1"/>
  <c r="O96" i="1" s="1"/>
  <c r="O97" i="1" s="1"/>
  <c r="O98" i="1" s="1"/>
  <c r="P95" i="1"/>
  <c r="P96" i="1" s="1"/>
  <c r="P97" i="1" s="1"/>
  <c r="P98" i="1" s="1"/>
  <c r="Q95" i="1"/>
  <c r="Q96" i="1" s="1"/>
  <c r="Q97" i="1" s="1"/>
  <c r="Q98" i="1" s="1"/>
  <c r="R95" i="1"/>
  <c r="R96" i="1" s="1"/>
  <c r="R97" i="1" s="1"/>
  <c r="R98" i="1" s="1"/>
  <c r="H96" i="1"/>
  <c r="H97" i="1" s="1"/>
  <c r="H98" i="1" s="1"/>
  <c r="L96" i="1"/>
  <c r="L97" i="1" s="1"/>
  <c r="L98" i="1" s="1"/>
  <c r="B95" i="1"/>
  <c r="C95" i="1"/>
  <c r="B96" i="1"/>
  <c r="C96" i="1"/>
  <c r="B97" i="1"/>
  <c r="C97" i="1"/>
  <c r="B98" i="1"/>
  <c r="C98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D83" i="1" l="1"/>
  <c r="D84" i="1" s="1"/>
  <c r="D85" i="1" s="1"/>
  <c r="D86" i="1" s="1"/>
  <c r="D87" i="1" s="1"/>
  <c r="D88" i="1" s="1"/>
  <c r="D89" i="1" s="1"/>
  <c r="E83" i="1"/>
  <c r="F83" i="1"/>
  <c r="F84" i="1" s="1"/>
  <c r="F85" i="1" s="1"/>
  <c r="F86" i="1" s="1"/>
  <c r="F87" i="1" s="1"/>
  <c r="F88" i="1" s="1"/>
  <c r="F89" i="1" s="1"/>
  <c r="G83" i="1"/>
  <c r="G84" i="1" s="1"/>
  <c r="G85" i="1" s="1"/>
  <c r="G86" i="1" s="1"/>
  <c r="G87" i="1" s="1"/>
  <c r="G88" i="1" s="1"/>
  <c r="G89" i="1" s="1"/>
  <c r="H83" i="1"/>
  <c r="H84" i="1" s="1"/>
  <c r="H85" i="1" s="1"/>
  <c r="H86" i="1" s="1"/>
  <c r="H87" i="1" s="1"/>
  <c r="H88" i="1" s="1"/>
  <c r="H89" i="1" s="1"/>
  <c r="I83" i="1"/>
  <c r="I84" i="1" s="1"/>
  <c r="I85" i="1" s="1"/>
  <c r="I86" i="1" s="1"/>
  <c r="I87" i="1" s="1"/>
  <c r="I88" i="1" s="1"/>
  <c r="I89" i="1" s="1"/>
  <c r="J83" i="1"/>
  <c r="J84" i="1" s="1"/>
  <c r="J85" i="1" s="1"/>
  <c r="J86" i="1" s="1"/>
  <c r="J87" i="1" s="1"/>
  <c r="J88" i="1" s="1"/>
  <c r="J89" i="1" s="1"/>
  <c r="K83" i="1"/>
  <c r="K84" i="1" s="1"/>
  <c r="K85" i="1" s="1"/>
  <c r="K86" i="1" s="1"/>
  <c r="K87" i="1" s="1"/>
  <c r="K88" i="1" s="1"/>
  <c r="K89" i="1" s="1"/>
  <c r="L83" i="1"/>
  <c r="L84" i="1" s="1"/>
  <c r="L85" i="1" s="1"/>
  <c r="L86" i="1" s="1"/>
  <c r="L87" i="1" s="1"/>
  <c r="L88" i="1" s="1"/>
  <c r="L89" i="1" s="1"/>
  <c r="M83" i="1"/>
  <c r="M84" i="1" s="1"/>
  <c r="M85" i="1" s="1"/>
  <c r="M86" i="1" s="1"/>
  <c r="M87" i="1" s="1"/>
  <c r="M88" i="1" s="1"/>
  <c r="M89" i="1" s="1"/>
  <c r="N83" i="1"/>
  <c r="N84" i="1" s="1"/>
  <c r="N85" i="1" s="1"/>
  <c r="N86" i="1" s="1"/>
  <c r="N87" i="1" s="1"/>
  <c r="N88" i="1" s="1"/>
  <c r="N89" i="1" s="1"/>
  <c r="O83" i="1"/>
  <c r="O84" i="1" s="1"/>
  <c r="O85" i="1" s="1"/>
  <c r="O86" i="1" s="1"/>
  <c r="O87" i="1" s="1"/>
  <c r="O88" i="1" s="1"/>
  <c r="O89" i="1" s="1"/>
  <c r="P83" i="1"/>
  <c r="P84" i="1" s="1"/>
  <c r="P85" i="1" s="1"/>
  <c r="P86" i="1" s="1"/>
  <c r="P87" i="1" s="1"/>
  <c r="P88" i="1" s="1"/>
  <c r="P89" i="1" s="1"/>
  <c r="Q83" i="1"/>
  <c r="Q84" i="1" s="1"/>
  <c r="Q85" i="1" s="1"/>
  <c r="Q86" i="1" s="1"/>
  <c r="Q87" i="1" s="1"/>
  <c r="Q88" i="1" s="1"/>
  <c r="Q89" i="1" s="1"/>
  <c r="R83" i="1"/>
  <c r="R84" i="1" s="1"/>
  <c r="R85" i="1" s="1"/>
  <c r="R86" i="1" s="1"/>
  <c r="R87" i="1" s="1"/>
  <c r="R88" i="1" s="1"/>
  <c r="R89" i="1" s="1"/>
  <c r="E84" i="1"/>
  <c r="E85" i="1" s="1"/>
  <c r="E86" i="1" s="1"/>
  <c r="E87" i="1" s="1"/>
  <c r="E88" i="1" s="1"/>
  <c r="E89" i="1" s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R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R57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D78" i="1"/>
  <c r="D79" i="1" s="1"/>
  <c r="D80" i="1" s="1"/>
  <c r="E78" i="1"/>
  <c r="E79" i="1" s="1"/>
  <c r="E80" i="1" s="1"/>
  <c r="F78" i="1"/>
  <c r="F79" i="1" s="1"/>
  <c r="F80" i="1" s="1"/>
  <c r="G78" i="1"/>
  <c r="G79" i="1" s="1"/>
  <c r="G80" i="1" s="1"/>
  <c r="H78" i="1"/>
  <c r="I78" i="1"/>
  <c r="I79" i="1" s="1"/>
  <c r="I80" i="1" s="1"/>
  <c r="J78" i="1"/>
  <c r="J79" i="1" s="1"/>
  <c r="J80" i="1" s="1"/>
  <c r="K78" i="1"/>
  <c r="K79" i="1" s="1"/>
  <c r="K80" i="1" s="1"/>
  <c r="L78" i="1"/>
  <c r="M78" i="1"/>
  <c r="M79" i="1" s="1"/>
  <c r="M80" i="1" s="1"/>
  <c r="N78" i="1"/>
  <c r="N79" i="1" s="1"/>
  <c r="N80" i="1" s="1"/>
  <c r="O78" i="1"/>
  <c r="O79" i="1" s="1"/>
  <c r="O80" i="1" s="1"/>
  <c r="P78" i="1"/>
  <c r="P79" i="1" s="1"/>
  <c r="P80" i="1" s="1"/>
  <c r="Q78" i="1"/>
  <c r="Q79" i="1" s="1"/>
  <c r="Q80" i="1" s="1"/>
  <c r="R78" i="1"/>
  <c r="R79" i="1" s="1"/>
  <c r="R80" i="1" s="1"/>
  <c r="H79" i="1"/>
  <c r="H80" i="1" s="1"/>
  <c r="L79" i="1"/>
  <c r="L80" i="1" s="1"/>
  <c r="D70" i="1"/>
  <c r="D71" i="1" s="1"/>
  <c r="D72" i="1" s="1"/>
  <c r="E70" i="1"/>
  <c r="E71" i="1" s="1"/>
  <c r="E72" i="1" s="1"/>
  <c r="F70" i="1"/>
  <c r="F71" i="1" s="1"/>
  <c r="F72" i="1" s="1"/>
  <c r="G70" i="1"/>
  <c r="G71" i="1" s="1"/>
  <c r="G72" i="1" s="1"/>
  <c r="H70" i="1"/>
  <c r="H71" i="1" s="1"/>
  <c r="H72" i="1" s="1"/>
  <c r="I70" i="1"/>
  <c r="I71" i="1" s="1"/>
  <c r="I72" i="1" s="1"/>
  <c r="J70" i="1"/>
  <c r="J71" i="1" s="1"/>
  <c r="J72" i="1" s="1"/>
  <c r="K70" i="1"/>
  <c r="K71" i="1" s="1"/>
  <c r="K72" i="1" s="1"/>
  <c r="L70" i="1"/>
  <c r="L71" i="1" s="1"/>
  <c r="L72" i="1" s="1"/>
  <c r="M70" i="1"/>
  <c r="M71" i="1" s="1"/>
  <c r="M72" i="1" s="1"/>
  <c r="N70" i="1"/>
  <c r="N71" i="1" s="1"/>
  <c r="N72" i="1" s="1"/>
  <c r="O70" i="1"/>
  <c r="O71" i="1" s="1"/>
  <c r="O72" i="1" s="1"/>
  <c r="P70" i="1"/>
  <c r="P71" i="1" s="1"/>
  <c r="P72" i="1" s="1"/>
  <c r="Q70" i="1"/>
  <c r="Q71" i="1" s="1"/>
  <c r="Q72" i="1" s="1"/>
  <c r="R70" i="1"/>
  <c r="R71" i="1" s="1"/>
  <c r="R72" i="1" s="1"/>
  <c r="B78" i="1"/>
  <c r="C78" i="1"/>
  <c r="B79" i="1"/>
  <c r="C79" i="1"/>
  <c r="B80" i="1"/>
  <c r="C80" i="1"/>
  <c r="B70" i="1"/>
  <c r="C70" i="1"/>
  <c r="B71" i="1"/>
  <c r="C71" i="1"/>
  <c r="B72" i="1"/>
  <c r="C72" i="1"/>
  <c r="B61" i="1"/>
  <c r="C61" i="1"/>
  <c r="B62" i="1"/>
  <c r="C62" i="1"/>
  <c r="B56" i="1"/>
  <c r="C56" i="1"/>
  <c r="B57" i="1"/>
  <c r="C57" i="1"/>
  <c r="B27" i="1" l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A27" i="1" l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56" i="1"/>
  <c r="A57" i="1"/>
  <c r="A61" i="1"/>
  <c r="A70" i="1"/>
  <c r="A71" i="1"/>
  <c r="A79" i="1" s="1"/>
  <c r="A72" i="1"/>
  <c r="A80" i="1" l="1"/>
  <c r="A78" i="1"/>
  <c r="A196" i="1"/>
  <c r="A197" i="1"/>
  <c r="A198" i="1"/>
  <c r="A199" i="1"/>
  <c r="A200" i="1"/>
  <c r="A186" i="1"/>
  <c r="A190" i="1" s="1"/>
  <c r="A187" i="1"/>
  <c r="A150" i="1"/>
  <c r="A151" i="1"/>
  <c r="A152" i="1"/>
  <c r="A153" i="1"/>
  <c r="A154" i="1"/>
  <c r="A155" i="1"/>
  <c r="A156" i="1"/>
  <c r="A157" i="1"/>
  <c r="A158" i="1"/>
  <c r="A159" i="1"/>
  <c r="A127" i="1"/>
  <c r="A128" i="1"/>
  <c r="A129" i="1"/>
  <c r="A130" i="1"/>
  <c r="A117" i="1"/>
  <c r="A118" i="1"/>
  <c r="A95" i="1"/>
  <c r="A96" i="1"/>
  <c r="A97" i="1"/>
  <c r="A98" i="1"/>
  <c r="A83" i="1"/>
  <c r="A84" i="1"/>
  <c r="A85" i="1"/>
  <c r="A86" i="1"/>
  <c r="A87" i="1"/>
  <c r="A88" i="1"/>
  <c r="A89" i="1"/>
</calcChain>
</file>

<file path=xl/sharedStrings.xml><?xml version="1.0" encoding="utf-8"?>
<sst xmlns="http://schemas.openxmlformats.org/spreadsheetml/2006/main" count="2556" uniqueCount="304">
  <si>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</si>
  <si>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</si>
  <si>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</si>
  <si>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</si>
  <si>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</si>
  <si>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</si>
  <si>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</si>
  <si>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</si>
  <si>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</si>
  <si>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</si>
  <si>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</si>
  <si>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</si>
  <si>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</si>
  <si>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</si>
  <si>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</si>
  <si>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</si>
  <si>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</si>
  <si>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</si>
  <si>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</si>
  <si>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</si>
  <si>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</si>
  <si>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</si>
  <si>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</si>
  <si>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</si>
  <si>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</si>
  <si>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</si>
  <si>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</si>
  <si>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</si>
  <si>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</si>
  <si>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</si>
  <si>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</si>
  <si>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</si>
  <si>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</si>
  <si>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</si>
  <si>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</si>
  <si>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</si>
  <si>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</si>
  <si>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</si>
  <si>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</si>
  <si>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</si>
  <si>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</si>
  <si>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</si>
  <si>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</si>
  <si>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</si>
  <si>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</si>
  <si>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</si>
  <si>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</si>
  <si>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</si>
  <si>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</si>
  <si>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</si>
  <si>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</si>
  <si>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</si>
  <si>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</si>
  <si>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</si>
  <si>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</si>
  <si>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</si>
  <si>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</si>
  <si>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</si>
  <si>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Установка устройств  телемеханики в РП ,ТП (8 шт.)</t>
  </si>
  <si>
    <t>Замена изношенных камер на камеры сборной с односторонним обслуживанием в ТП-77 (4шт.)</t>
  </si>
  <si>
    <t>Замена изношенных камер на камеры сборной с односторонним обслуживанием в ТП-90 (4 шт.)</t>
  </si>
  <si>
    <t>Замена низковольтных щитов на  щит одностороннего обслуживания в ТП- 1226 (7шт.)</t>
  </si>
  <si>
    <t>Замена  низковольтных щитов на  щит одностороннего обслуживания в ТП- 510 (7шт.)</t>
  </si>
  <si>
    <t>Замена  низковольтных щитов на  щит одностороннего обслуживания в ТП- 339 (3шт.)</t>
  </si>
  <si>
    <t>Замена  низковольтных щитов на  щит одностороннего обслуживания в ТП- 672  (7шт.)</t>
  </si>
  <si>
    <t>Замена масляных выключателей на  вакуумных выключатели в  РП-32 (9шт.)</t>
  </si>
  <si>
    <t>Замена масляных выключателей на  вакуумных выключатели в  РП-37 (11шт.)</t>
  </si>
  <si>
    <t>Замена  автоматических выключателей в ТП-865 (3шт.)</t>
  </si>
  <si>
    <t>Замена  автоматических выключателей в ТП-731 (2шт.)</t>
  </si>
  <si>
    <t>Замена  автоматических выключателей в ТП-1210 (2шт.)</t>
  </si>
  <si>
    <t>Замена кабельных перемычек с силовым трансформатоом до РУ-0,4кВ на шинный мост в ТП-620 (1шт.)</t>
  </si>
  <si>
    <t>Замена кабельных перемычек с силовым трансформатоом до РУ-0,4кВ на шинный мост в ТП-623 (1шт.)</t>
  </si>
  <si>
    <t>Замена кабельных перемычек с силовым трансформатоом до РУ-0,4кВ на шинный мост в ТП-669 (2шт.)</t>
  </si>
  <si>
    <t>Замена кабельных перемычек с силовым трансформатоом до РУ-0,4кВ на шинный мост в ТП-783 (1шт.)</t>
  </si>
  <si>
    <t>Замена кабельных перемычек с силовым трансформатоом до РУ-0,4кВ на шинный мост в ТП-845 (2шт.)</t>
  </si>
  <si>
    <t>Замена кабельных перемычек с силовым трансформатоом до РУ-0,4кВ на шинный мост в ТП-848 (1шт.)</t>
  </si>
  <si>
    <t>Замена кабельных перемычек с силовым трансформатоом до РУ-0,4кВ на шинный мост в ТП-192 (1шт.)</t>
  </si>
  <si>
    <t>Замена кабельных перемычек с силовым трансформатоом до РУ-0,4кВ на шинный мост в ТП-137 (1шт.)</t>
  </si>
  <si>
    <t>Замена кабельных перемычек с силовым трансформатоом до РУ-0,4кВ на шинный мост в ТП-207 (1шт.)</t>
  </si>
  <si>
    <t>Замена кабельных перемычек с силовым трансформатоом до РУ-0,4кВ на шинный мост в ТП-226 (1шт.)</t>
  </si>
  <si>
    <t>Замена кабельных перемычек с силовым трансформатоом до РУ-0,4кВ на шинный мост в ТП-232 (2шт.)</t>
  </si>
  <si>
    <t>Замена кабельных перемычек с силовым трансформатоом до РУ-0,4кВ на шинный мост в ТП-234 (2шт.)</t>
  </si>
  <si>
    <t>Замена кабельных перемычек с силовым трансформатоом до РУ-0,4кВ на шинный мост в ТП-236 (1шт.)</t>
  </si>
  <si>
    <t>Замена кабельных перемычек с силовым трансформатоом до РУ-0,4кВ на шинный мост в ТП-293 (1шт.)</t>
  </si>
  <si>
    <t>Замена кабельных перемычек с силовым трансформатоом до РУ-0,4кВ на шинный мост в ТП-347 (2шт.)</t>
  </si>
  <si>
    <t>Замена изношенных шинных и линейных разъединителей в РП -11 (29шт.)</t>
  </si>
  <si>
    <t>Замена в/в разъединителей старого образца, установленных в бетонных ячейках на новые ВН в ТП-397 (4шт.)</t>
  </si>
  <si>
    <t>Замена  в/в разъединителей старого образца, установленных в бетонных ячейках на новые ВН в ТП-79 (3шт.)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</si>
  <si>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</si>
  <si>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</si>
  <si>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</si>
  <si>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 ВЛ-0,4 кВ от ТП- 593 с монтажом кабельных линий (протяженность по трассе 7,165 км)</t>
  </si>
  <si>
    <t>Реконструкция ВЛ-0,4 кВ  от ТП- 58 с монтажом кабельных линий п. Тенистый (протяженность по трассе 8,183 км)</t>
  </si>
  <si>
    <t>Реконструкция ВЛ-0,4 кВ  от ТП- 353 с монтажом кабельных линий (протяженность по трассе 2,963 км)</t>
  </si>
  <si>
    <t>Реконструкция ВЛ-0,4 кВ  от ТП- 13 с монтажом кабельных линий (протяженность по трассе 2,984 км)</t>
  </si>
  <si>
    <t>Реконструкция ВЛ-0,4 кВ  от ТП- 354 с монтажом кабельных линий (протяженность по трассе 2,775 км)</t>
  </si>
  <si>
    <t>Реконструкция ВЛ-0,4 кВ  от ТП- 86 с монтажом кабельных линий (протяженность по трассе 2,5 км)</t>
  </si>
  <si>
    <t>Реконструкция КЛ 0,4 кВ  от ТП-1075 - ул. Жукова, 9  (протяженность по трассе 0,576 км)</t>
  </si>
  <si>
    <t>Реконструкция КЛ 0,4 кВ  от ТП-1075 - ул. Бульвар Победы, 8 щ.1 (протяженность по трассе 0,41км)</t>
  </si>
  <si>
    <t>Реконструкция КЛ 0,4 кВ  от ТП-1075 - ул. Бульвар Победы, 8 щ.2 (протяженность по трассе 0,224 км)</t>
  </si>
  <si>
    <t>Реконструкция КЛ 0,4 кВ  от ТП-619 - пр. Труда, 33 (протяженность по трассе 0,120 км)</t>
  </si>
  <si>
    <t>Реконструкция КЛ 0,4 кВ  от ТП-66 - столовая, ул. Дарвина, 16 (протяженность по трассе 0,230 км)</t>
  </si>
  <si>
    <t>Реконструкция КЛ 0,4 кВ  от ТП-224 - ул. Чайковского, 8 щ. 1 (протяженность по трассе 0,160 км)</t>
  </si>
  <si>
    <t>Реконструкция КЛ 0,4 кВ  от ТП-224 - ул. Чайковского, 8 щ. 2 (протяженность по трассе 0,142 км)</t>
  </si>
  <si>
    <t>Реконструкция КЛ 0,4 кВ  от ТП-224 - ул. Чайковского, 8 щ. 3 (протяженность по трассе 0,08 км)</t>
  </si>
  <si>
    <t>Реконструкция КЛ 0,4 кВ  от ТП-247 - ул. К. Маркса, 38 (протяженность по трассе 0,111 км)</t>
  </si>
  <si>
    <t>Реконструкция КЛ 0,4 кВ  от ТП-440 - д/сад, ул. Бульвар пионеров, 7 (протяженность по трассе 0,356 км)</t>
  </si>
  <si>
    <t>Реконструкция КЛ 0,4 кВ  от ТП-824 - ЦТП (протяженность по трассе 0,104 км)</t>
  </si>
  <si>
    <t>Реконструкция КЛ 6,10кВ ТП-627 - ТП-918 (протяженность по трассе 0,214 км)</t>
  </si>
  <si>
    <t>Реконструкция КЛ 6,10кВ ПС-39 - РП-5 ф.2 (от М2009 до М2010) (протяженность по трассе 2,00 км)</t>
  </si>
  <si>
    <t>Реконструкция КЛ  6,10кВ ПС-39 - РП-55 ф.22 (от М2009 до М2010) (протяженность по трассе 1,00 км)</t>
  </si>
  <si>
    <t>Реконструкция КЛ 6,10кВ ПС-39 - РП-55 ф.15 (от М2009 до М2010) (протяженность по трассе 1,00 км)</t>
  </si>
  <si>
    <t>Реконструкция КЛ  6,10кВ ПС-39 - ТП-794 ф.23 (от М2009 до М2010) (протяженность по трассе 2,00 км)</t>
  </si>
  <si>
    <t>Реконструкция КЛ 6,10кВ ТП-913 - ТП-1091 (протяженность по трассе 0,326 км)</t>
  </si>
  <si>
    <t>Реконструкция КЛ 6,10кВ РП-43 - ТП-1163 (протяженность по трассе 2,75км)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</si>
  <si>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</si>
  <si>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</si>
  <si>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</si>
  <si>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</si>
  <si>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</si>
  <si>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</si>
  <si>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</si>
  <si>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Установка автоматизированной информационно-измерительной системы контроля учета электрической энергии в РП (2шт.)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</si>
  <si>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</si>
  <si>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</si>
  <si>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</si>
  <si>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</si>
  <si>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</si>
  <si>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</si>
  <si>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</si>
  <si>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</si>
  <si>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</si>
  <si>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</si>
  <si>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</si>
  <si>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</si>
  <si>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</si>
  <si>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</si>
  <si>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</si>
  <si>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</si>
  <si>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</si>
  <si>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</si>
  <si>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</si>
  <si>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</si>
  <si>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</si>
  <si>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Монтаж дополнительных камер КСО в ТП-1005 (3 шт.)</t>
  </si>
  <si>
    <t>Монтаж дополнительных панелей ЩО в ТП-1005(3шт.)</t>
  </si>
  <si>
    <t>Монтаж дополнительных панелей ЩО в ТП-12 (3шт.)</t>
  </si>
  <si>
    <t>Монтаж вакуумных выключателей в ТП-558 (6шт.)</t>
  </si>
  <si>
    <t>Покладка в РП кабелей усиления в/в фидеров ПС-2 - ТП-82 (Ф.105) (протяженностью по трассе 1,35км)</t>
  </si>
  <si>
    <t>Покладка в РП кабелей усиления в/в фидеров ПС-30 - РП-47 (Ф.4,11) (протяженность по трассе 3,8км)</t>
  </si>
  <si>
    <t>Покладка в РП кабелей усиления в/в фидеров ПС-16 - РП-74 (Ф.22,55) (протяженностью по трассе 0,44км)</t>
  </si>
  <si>
    <t>Покладка в РП кабелей усиления в/в фидеров ПС-6 - РП-50 (Ф.304,401) (протяженностью по трассе 4,0км)</t>
  </si>
  <si>
    <t>Строительство БКРП  взамен ТП-688 с перезаводкой всех КЛ-6, 0,4кВ, ВЛ.(трансформаторная мощность 0,63 МВА)</t>
  </si>
  <si>
    <t>Строительство БКРП-2х630 взамен ТП-1286 с перезаводкой всех КЛ-6, 0,4кВ, ВЛ.(трансформаторная мощность 0,63 МВА)</t>
  </si>
  <si>
    <t>Прокладка 4 КЛ-6кВ от ПС-43 до БКРП взамен ТП-688 (протяженностью по трассе 10.40 км)</t>
  </si>
  <si>
    <t>Прокладка 4 КЛ-6кВ от ПС-43 до БКРП взамен ТП-1286 (протяженностью по трассе 13,40 км)</t>
  </si>
  <si>
    <t>Стр-во дополнительной БКТП  в сети ТП-314-ТП-75 (трансформаторная мощность 0,25МВА)</t>
  </si>
  <si>
    <t>Стр-во дополнительной БКТП  в сети ТП-37 (трансформаторная мощность 0,25МВА)</t>
  </si>
  <si>
    <t>Стр-во дополнительной БКТП  в сети ТП-320 (трансформаторная мощность 0,25МВА)</t>
  </si>
  <si>
    <t>Прокладка 2-х кабелей  от БКТП в сети ТП-314-ТП-75 до места врезки ТП-75-ТП-506 (протяженностью по трассе 0,28км)</t>
  </si>
  <si>
    <t>Прокладка 2-х кабелей  от БКТП в сети от ТП-37 до места врезки ТП-37-ТП-1507 (протяженностью по трассе  0,27км)</t>
  </si>
  <si>
    <t>Прокладка 2-х кабелей  от БКТП в сети от ТП-320 до места врезки ТП-320-ТП-1233 (протяженностью по трассе 0,26км)</t>
  </si>
  <si>
    <t>Прокладка кабелей 4х95 от БКТП в сети от ТП-314-ТП-75 выводы на сеть (протяженностью по трассе 0,10км)</t>
  </si>
  <si>
    <t>Прокладка кабелей  от БКТП в сети от ТП-37 выводы на сеть (протяженностью по трассе 0,10км)</t>
  </si>
  <si>
    <t>Прокладка кабелей от БКТП в сети от ТП-320 выводы на сеть (протяженностью по трассе 0,10км)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</si>
  <si>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</si>
  <si>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</si>
  <si>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Приобретение оборудования для производственных служб. (Аппарат испытательный диодный АИД 70М-1шт.Электрогенератор однофазный 230В 4,5кВТ-1шт.,переносной тепловизор с экраном-3шт.,Много Функциональное Устройство (принтеры)-25шт.,Компьютер (комплект )-60шт.,Сервер-1шт.,Источник бесберебойного питания для сервера -1шт.)</t>
  </si>
  <si>
    <t>Приобретение автотранспорта для производственой деятельности (Экскаватор ЭО 2202 МТЗ 82-1шт.,Легковой автомобиль ГАЗ 3309 АП 17-1шт.,Легковой автомобиль ГАЗ 47953 (фургон)-1шт.,Грузовой автомобиль КАМАЗ 4308 (самосвал)-1шт.,Грузовой автомобиль МАЗ 533702 КС 35715-1шт.,Электролаборатория-1шт.)</t>
  </si>
  <si>
    <t>1.1</t>
  </si>
  <si>
    <t>1.1.1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</si>
  <si>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</si>
  <si>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</si>
  <si>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</si>
  <si>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</si>
  <si>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</si>
  <si>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</si>
  <si>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</si>
  <si>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</si>
  <si>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</si>
  <si>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1.4</t>
  </si>
  <si>
    <t>1.5</t>
  </si>
  <si>
    <t>1.6</t>
  </si>
  <si>
    <t>Центральный федеральный округ</t>
  </si>
  <si>
    <t>нд</t>
  </si>
  <si>
    <t>Воронежская область</t>
  </si>
  <si>
    <t>г.Воронеж</t>
  </si>
  <si>
    <t>МУП "Воронежская горэлектросеть"</t>
  </si>
  <si>
    <t>не  требуется</t>
  </si>
  <si>
    <t>не  относится</t>
  </si>
  <si>
    <t>не требуется</t>
  </si>
  <si>
    <t>-</t>
  </si>
  <si>
    <t>0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</si>
  <si>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</si>
  <si>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</si>
  <si>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</si>
  <si>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</si>
  <si>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</si>
  <si>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</si>
  <si>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</si>
  <si>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</si>
  <si>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</si>
  <si>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</si>
  <si>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</si>
  <si>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</si>
  <si>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</si>
  <si>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</si>
  <si>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</si>
  <si>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</si>
  <si>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</si>
  <si>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</si>
  <si>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</si>
  <si>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</si>
  <si>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Замена низковольтных щитов на  щит одностороннего обслуживания в ТП- 1185 (2шт.)</t>
  </si>
  <si>
    <t>E_18/1.3.3.1</t>
  </si>
  <si>
    <t>E_18/1.3.3.2</t>
  </si>
  <si>
    <t>E_18/1.3.3.3</t>
  </si>
  <si>
    <t>E_18/1.3.3.4</t>
  </si>
  <si>
    <t>E_18/1.3.3.5</t>
  </si>
  <si>
    <t>E_18/1.3.5.1</t>
  </si>
  <si>
    <t>E_18/1.3.5.2</t>
  </si>
  <si>
    <t>E_18/1.3.7.1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</si>
  <si>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</si>
  <si>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</si>
  <si>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</si>
  <si>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</si>
  <si>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</si>
  <si>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E_18/1.3.7.5</t>
  </si>
  <si>
    <t>E_18/1.3.10.1</t>
  </si>
  <si>
    <t>E_18/1.3.10.2</t>
  </si>
  <si>
    <t>E_18/1.3.10.3</t>
  </si>
  <si>
    <t>E_18/1.3.10.4</t>
  </si>
  <si>
    <t>E_18/1.3.10.5</t>
  </si>
  <si>
    <t>E_18/1.3.10.6</t>
  </si>
  <si>
    <t>E_18/1.3.10.7</t>
  </si>
  <si>
    <t>E_18/1.3.10.8</t>
  </si>
  <si>
    <t>E_18/1.3.10.9</t>
  </si>
  <si>
    <t>E_18/1.3.10.10</t>
  </si>
  <si>
    <t>E_18/1.3.10.11</t>
  </si>
  <si>
    <t>E_18/1.3.10.12</t>
  </si>
  <si>
    <t>E_18/1.3.10.13</t>
  </si>
  <si>
    <t>E_18/1.3.10.14</t>
  </si>
  <si>
    <t>E_18/1.3.10.15</t>
  </si>
  <si>
    <t>E_18/1.3.9.1</t>
  </si>
  <si>
    <t>E_18/1.3.8.1</t>
  </si>
  <si>
    <t>E_18/1.3.8.2</t>
  </si>
  <si>
    <t>E_18/1.1.1.1</t>
  </si>
  <si>
    <t>E_18/1.1.1.2</t>
  </si>
  <si>
    <t>E_18/1.1.1.3</t>
  </si>
  <si>
    <t>E_18/1.1.1.4</t>
  </si>
  <si>
    <t>E_18/1.1.1.5</t>
  </si>
  <si>
    <t>E_18/1.1.1.6</t>
  </si>
  <si>
    <t>E_18/1.1.2.1</t>
  </si>
  <si>
    <t>E_18/1.1.2.2</t>
  </si>
  <si>
    <t>E_18/1.1.2.3</t>
  </si>
  <si>
    <t>E_18/1.1.2.4</t>
  </si>
  <si>
    <t>E_18/1.1.2.5</t>
  </si>
  <si>
    <t>E_18/1.1.2.6</t>
  </si>
  <si>
    <t>E_18/1.1.2.7</t>
  </si>
  <si>
    <t>E_18/1.1.2.8</t>
  </si>
  <si>
    <t>E_18/1.1.2.9</t>
  </si>
  <si>
    <t>E_18/1.1.2.10</t>
  </si>
  <si>
    <t>E_18/1.1.2.11</t>
  </si>
  <si>
    <t>E_18/1.1.2.12</t>
  </si>
  <si>
    <t>E_18/1.1.3.1</t>
  </si>
  <si>
    <t>E_18/1.1.3.2</t>
  </si>
  <si>
    <t>E_18/1.1.3.3</t>
  </si>
  <si>
    <t>E_18/1.1.3.4</t>
  </si>
  <si>
    <t>E_18/1.1.3.5</t>
  </si>
  <si>
    <t>E_18/1.1.3.6</t>
  </si>
  <si>
    <t>E_18/1.1.3.7</t>
  </si>
  <si>
    <t>E_18/2.2.3</t>
  </si>
  <si>
    <t>E_18/1.3.2.1</t>
  </si>
  <si>
    <t>E_18/1.3.4.1</t>
  </si>
  <si>
    <t>E_18/1.3.4.2</t>
  </si>
  <si>
    <t>E_18/1.3.6</t>
  </si>
  <si>
    <t>E_18/2.1.1.1</t>
  </si>
  <si>
    <t>E_18/2.1.1.2</t>
  </si>
  <si>
    <t>E_18/2.1.1.3</t>
  </si>
  <si>
    <t>E_18/2.1.1.4</t>
  </si>
  <si>
    <t>E_18/2.2.4.1</t>
  </si>
  <si>
    <t>E_18/2.2.4.2</t>
  </si>
  <si>
    <t>E_18/2.2.5.1</t>
  </si>
  <si>
    <t>E_18/2.2.5.2</t>
  </si>
  <si>
    <t>E_18/2.2.6.1</t>
  </si>
  <si>
    <t>E_18/2.2.6.2</t>
  </si>
  <si>
    <t>E_18/2.2.6.3</t>
  </si>
  <si>
    <t>E_18/2.2.7.1</t>
  </si>
  <si>
    <t>E_18/2.2.7.2</t>
  </si>
  <si>
    <t>E_18/2.2.7.3</t>
  </si>
  <si>
    <t>E_18/2.2.7.4</t>
  </si>
  <si>
    <t>E_18/2.2.7.5</t>
  </si>
  <si>
    <t>E_18/2.2.7.6</t>
  </si>
  <si>
    <t>E_18/1.3.12.1</t>
  </si>
  <si>
    <t>E_18/1.3.12.2</t>
  </si>
  <si>
    <t>Приложение  № 10 к приказу Минэнерго России от «05» мая 2016 г. № 380</t>
  </si>
  <si>
    <t>Форма 10. Краткое описание инвестиционной программы. Места расположения объектов инвестиционной деятельности и другие показатели инвестиционных проектов</t>
  </si>
  <si>
    <t>Инвестиционная программа МУП "Воронежская горэлектросеть"</t>
  </si>
  <si>
    <t>Год раскрытия информации: 2018 год</t>
  </si>
  <si>
    <t>Реконструкция КЛ 0,4 кВ  от ТП-278 - ул. Газовая, 16 (протяженность по трассе 0,145 км)</t>
  </si>
  <si>
    <t>Воронеж</t>
  </si>
  <si>
    <t>не относится</t>
  </si>
  <si>
    <t xml:space="preserve">не требуется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</si>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</sst>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43">
    <xf numFmtId="0" fontId="0" fillId="0" borderId="0" xfId="0"/>
    <xf numFmtId="0" fontId="2" fillId="0" borderId="0" xfId="2" applyFont="1" applyAlignment="1">
      <alignment horizontal="right" wrapText="1"/>
    </xf>
    <xf numFmtId="0" fontId="5" fillId="0" borderId="0" xfId="0" applyFont="1"/>
    <xf numFmtId="49" fontId="5" fillId="0" borderId="0" xfId="0" applyNumberFormat="1" applyFont="1"/>
    <xf numFmtId="0" fontId="8" fillId="0" borderId="0" xfId="1" applyFont="1" applyFill="1" applyAlignment="1">
      <alignment wrapText="1"/>
    </xf>
    <xf numFmtId="0" fontId="8" fillId="0" borderId="0" xfId="2" applyFont="1" applyAlignment="1">
      <alignment vertical="center" wrapText="1"/>
    </xf>
    <xf numFmtId="0" fontId="2" fillId="0" borderId="0" xfId="1" applyFont="1" applyAlignment="1">
      <alignment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wrapText="1"/>
    </xf>
    <xf numFmtId="0" fontId="9" fillId="0" borderId="0" xfId="3" applyFont="1" applyFill="1" applyBorder="1" applyAlignment="1">
      <alignment horizontal="center" wrapText="1"/>
    </xf>
    <xf numFmtId="0" fontId="10" fillId="0" borderId="0" xfId="4" applyFont="1" applyAlignment="1">
      <alignment vertical="center" wrapText="1"/>
    </xf>
    <xf numFmtId="0" fontId="8" fillId="0" borderId="0" xfId="4" applyFont="1" applyAlignment="1">
      <alignment vertical="top" wrapText="1"/>
    </xf>
    <xf numFmtId="0" fontId="8" fillId="0" borderId="0" xfId="4" applyFont="1" applyAlignment="1">
      <alignment horizontal="center" vertical="top" wrapText="1"/>
    </xf>
    <xf numFmtId="0" fontId="9" fillId="0" borderId="0" xfId="3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 vertical="distributed"/>
    </xf>
    <xf numFmtId="0" fontId="1" fillId="2" borderId="5" xfId="0" quotePrefix="1" applyFont="1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7" fillId="2" borderId="5" xfId="0" quotePrefix="1" applyFont="1" applyFill="1" applyBorder="1" applyAlignment="1">
      <alignment vertical="top"/>
    </xf>
    <xf numFmtId="0" fontId="6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7" fillId="2" borderId="7" xfId="0" quotePrefix="1" applyFont="1" applyFill="1" applyBorder="1" applyAlignment="1">
      <alignment vertical="top"/>
    </xf>
    <xf numFmtId="0" fontId="6" fillId="2" borderId="7" xfId="0" applyFont="1" applyFill="1" applyBorder="1" applyAlignment="1">
      <alignment vertical="top" wrapText="1"/>
    </xf>
    <xf numFmtId="0" fontId="6" fillId="2" borderId="5" xfId="0" quotePrefix="1" applyFont="1" applyFill="1" applyBorder="1" applyAlignment="1">
      <alignment vertical="top"/>
    </xf>
    <xf numFmtId="0" fontId="10" fillId="0" borderId="8" xfId="2" applyFont="1" applyFill="1" applyBorder="1" applyAlignment="1">
      <alignment horizontal="center" wrapText="1"/>
    </xf>
    <xf numFmtId="0" fontId="2" fillId="0" borderId="0" xfId="2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0" xfId="3" applyFont="1" applyFill="1" applyBorder="1" applyAlignment="1">
      <alignment horizontal="center" wrapText="1"/>
    </xf>
    <xf numFmtId="0" fontId="8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 vertical="top" wrapText="1"/>
    </xf>
    <xf numFmtId="0" fontId="2" fillId="0" borderId="0" xfId="1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5" xfId="0" quotePrefix="1" applyFont="1" applyFill="1" applyBorder="1" applyAlignment="1">
      <alignment vertical="top"/>
    </xf>
  </cellXfs>
  <cellStyles count="5">
    <cellStyle name="Normal 8" xfId="1"/>
    <cellStyle name="Обычный" xfId="0" builtinId="0"/>
    <cellStyle name="Обычный 3" xfId="2"/>
    <cellStyle name="Обычный 4" xfId="3"/>
    <cellStyle name="Обычный 7" xf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ee/Downloads/&#1060;&#1086;&#1088;&#1084;&#1072;.1-2018&#1075;.&#1080;&#1089;&#1087;&#1088;%20-%20&#1086;&#1080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</sheetNames>
    <sheetDataSet>
      <sheetData sheetId="0">
        <row r="33">
          <cell r="B33" t="str">
            <v xml:space="preserve"> Строительство КЛ-10 кВ от РП-68 протяженностью 2,2 км. по договору Т.П. (свыше 670 кВт) №475 от 03.06.2016</v>
          </cell>
          <cell r="C33" t="str">
            <v>E_18/00001</v>
          </cell>
        </row>
        <row r="34">
          <cell r="B34" t="str">
            <v xml:space="preserve"> Реконструкция РП-68 в части установки вакумного выключателя. по договору Т.П. (свыше 670 кВт) №475 от 03.06.2016</v>
          </cell>
          <cell r="C34" t="str">
            <v>E_18/00002</v>
          </cell>
        </row>
        <row r="35">
          <cell r="B35" t="str">
            <v xml:space="preserve"> Строительство 2КЛ-10 кВ от ТП-1095 протяженностью 2х0,85 км. по договору Т.П. (свыше 670 кВт) №508 от 03.08.2016</v>
          </cell>
          <cell r="C35" t="str">
            <v>E_18/00003</v>
          </cell>
        </row>
        <row r="36">
          <cell r="B36" t="str">
            <v xml:space="preserve"> Реконструкция ТП-1095 в части установки двух камер КСО. по договору Т.П. (свыше 670 кВт) №508 от 03.08.2016</v>
          </cell>
          <cell r="C36" t="str">
            <v>E_18/00004</v>
          </cell>
        </row>
        <row r="37">
          <cell r="B37" t="str">
            <v xml:space="preserve"> Реконструкция ТП-1818 в части замены двух трасформаторов с 0,63 МВА на 1 МВА.   по договору Т.П. (свыше 670 кВт) №482 от 22.06.2015</v>
          </cell>
          <cell r="C37" t="str">
            <v>E_18/00005</v>
          </cell>
        </row>
        <row r="38">
          <cell r="B38" t="str">
            <v xml:space="preserve"> Реконструкция ТП-1818 в части установки вакуумных выключателей в сторону трансформаторов. по договору Т.П. (свыше 670 кВт) №482 от 22.06.2015</v>
          </cell>
          <cell r="C38" t="str">
            <v>E_18/00006</v>
          </cell>
        </row>
        <row r="39">
          <cell r="B39" t="str">
            <v xml:space="preserve"> Реконструкция ТП-345 в части установки одной в/в ячейки с вакуумным выключателем. по договору Т.П. (свыше 670 кВт) №672 от 17.08.2016</v>
          </cell>
          <cell r="C39" t="str">
            <v>E_18/00007</v>
          </cell>
        </row>
        <row r="40">
          <cell r="B40" t="str">
            <v xml:space="preserve"> Реконструкция ТП-159 в части установки одной в/в ячейки с вакуумным выключателем. по договору Т.П. (свыше 670 кВт) №672 от 17.08.2016</v>
          </cell>
          <cell r="C40" t="str">
            <v>E_18/00008</v>
          </cell>
        </row>
        <row r="41">
          <cell r="B41" t="str">
            <v xml:space="preserve"> Строительство ТП с четырмя трасформаторами 1 МВА. по договору Т.П. (свыше 670 кВт) №682 от 10.11.2015</v>
          </cell>
          <cell r="C41" t="str">
            <v>E_18/00009</v>
          </cell>
        </row>
        <row r="42">
          <cell r="B42" t="str">
            <v xml:space="preserve"> Строительство 2КЛ-10 кВ от ТП-проект. до РП-проект. протяженностью 2х1,1 км. по договору Т.П. (свыше 670 кВт) №682 от 10.11.2015</v>
          </cell>
          <cell r="C42" t="str">
            <v>E_18/00010</v>
          </cell>
        </row>
        <row r="43">
          <cell r="B43" t="str">
            <v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v>
          </cell>
          <cell r="C43" t="str">
            <v>E_18/00011</v>
          </cell>
        </row>
        <row r="44">
          <cell r="B44" t="str">
            <v xml:space="preserve"> Строительство ТП с одним трансформатором 0,63 МВА. по договору Т.П. (до 670 кВт) №1017 от 18.08.2014</v>
          </cell>
          <cell r="C44" t="str">
            <v>E_18/00012</v>
          </cell>
        </row>
        <row r="45">
          <cell r="B45" t="str">
            <v xml:space="preserve"> Строительство 2КЛ-10 кВ протяженностью 2х0,15 км. по договору Т.П. (до 670 кВт) №1017 от 18.08.2014</v>
          </cell>
          <cell r="C45" t="str">
            <v>E_18/00013</v>
          </cell>
        </row>
        <row r="46">
          <cell r="B46" t="str">
            <v xml:space="preserve"> Строительство КЛ-1 кВ протяженностью 4х0,08 км4 6х0,085 км; 2х0,1 км. по договору Т.П. (до 670 кВт) №1017 от 18.08.2014</v>
          </cell>
          <cell r="C46" t="str">
            <v>E_18/00014</v>
          </cell>
        </row>
        <row r="144">
          <cell r="B144" t="str">
            <v>Реконструкция высоковольтного оборудования в ТП-345 на секц. в ст.ТП-159,ТП-3 (1шт.)</v>
          </cell>
          <cell r="C144" t="str">
            <v>I_18/1.3.6.1</v>
          </cell>
        </row>
        <row r="145">
          <cell r="B145" t="str">
            <v>Реконструкция высоковольтного оборудования в ТП-159  на секц. в ст.РП-42 -ПС-16 ф.61</v>
          </cell>
          <cell r="C145" t="str">
            <v>I_18/1.3.6.2</v>
          </cell>
        </row>
        <row r="149">
          <cell r="B149" t="str">
            <v>Установка устройства компенсации реактивной мощности в РП-52 (2шт.)</v>
          </cell>
          <cell r="C149" t="str">
            <v>I_18/1.1.4</v>
          </cell>
        </row>
        <row r="150">
          <cell r="B150" t="str">
            <v>Установка устройств охранной сигнализации в ТП,РП (30шт.)</v>
          </cell>
          <cell r="C150" t="str">
            <v>E_18/1.3.11</v>
          </cell>
        </row>
        <row r="158">
          <cell r="B158" t="str">
            <v>Замена изношенных камер на камеры сборной с односторонним обслуживанием в ТП-33 (3шт.)</v>
          </cell>
          <cell r="C158" t="str">
            <v>I_18/1.3.1.2</v>
          </cell>
        </row>
        <row r="159">
          <cell r="B159" t="str">
            <v>Замена изношенных камер на камеры сборной с односторонним обслуживанием в ТП-137 (3шт.)</v>
          </cell>
          <cell r="C159" t="str">
            <v>I_18/1.3.1.3</v>
          </cell>
        </row>
        <row r="160">
          <cell r="B160" t="str">
            <v>Замена изношенных камер на камеры сборной с односторонним обслуживанием в ТП-35 (3шт.)</v>
          </cell>
          <cell r="C160" t="str">
            <v>I_18/1.3.1.4</v>
          </cell>
        </row>
        <row r="166">
          <cell r="B166" t="str">
            <v>Замена  низковольтных щитов на  щит одностороннего обслуживания в ТП-386 (7шт.)</v>
          </cell>
          <cell r="C166" t="str">
            <v>I_18/1.3.2.2</v>
          </cell>
        </row>
        <row r="167">
          <cell r="B167" t="str">
            <v>Замена  низковольтных щитов на  щит одностороннего обслуживания в ТП- 1183 (8шт.)</v>
          </cell>
          <cell r="C167" t="str">
            <v>I_18/1.3.2.3</v>
          </cell>
        </row>
        <row r="168">
          <cell r="B168" t="str">
            <v>Замена  низковольтных щитов на  щит одностороннего обслуживания в ТП- 1251  3шт.)</v>
          </cell>
          <cell r="C168" t="str">
            <v>I_18/1.3.2.4</v>
          </cell>
        </row>
        <row r="171">
          <cell r="B171" t="str">
            <v>Замена масляных выключателей на  вакуумных выключатели в  РП-51  (6шт.)</v>
          </cell>
          <cell r="C171" t="str">
            <v>I_18/1.3.3.1</v>
          </cell>
        </row>
        <row r="172">
          <cell r="B172" t="str">
            <v>Замена масляных выключателей на  вакуумных выключатели в  РП-52 (11шт.)</v>
          </cell>
          <cell r="C172" t="str">
            <v>I_18/1.3.3.2</v>
          </cell>
        </row>
        <row r="173">
          <cell r="B173" t="str">
            <v>Замена масляных выключателей на  вакуумных выключатели в  РП-54 (11шт.)</v>
          </cell>
          <cell r="C173" t="str">
            <v>I_18/1.3.3.3</v>
          </cell>
        </row>
        <row r="174">
          <cell r="B174" t="str">
            <v>Замена масляных выключателей на  вакуумных выключатели в  РП-49 (9шт.)</v>
          </cell>
          <cell r="C174" t="str">
            <v>I_18/1.3.3.4</v>
          </cell>
        </row>
        <row r="175">
          <cell r="B175" t="str">
            <v>Замена масляных выключателей на  вакуумных выключатели в  РП-40 (11шт.)</v>
          </cell>
          <cell r="C175" t="str">
            <v>I_18/1.3.3.5</v>
          </cell>
        </row>
        <row r="176">
          <cell r="B176" t="str">
            <v>Замена масляных выключателей на  вакуумных выключатели в  РП-50 (7шт.)</v>
          </cell>
          <cell r="C176" t="str">
            <v>I_18/1.3.3.6</v>
          </cell>
        </row>
        <row r="177">
          <cell r="B177" t="str">
            <v>Замена масляных выключателей на  вакуумных выключатели в  РП-65 (9шт.)</v>
          </cell>
          <cell r="C177" t="str">
            <v>I_18/1.3.3.7</v>
          </cell>
        </row>
        <row r="183">
          <cell r="B183" t="str">
            <v>Замена  автоматических выключателей в ТП-1012  (2шт.)</v>
          </cell>
          <cell r="C183" t="str">
            <v>I_18/1.3.4.2</v>
          </cell>
        </row>
        <row r="184">
          <cell r="B184" t="str">
            <v>Замена  автоматических выключателей в ТП-1071 (2шт.)</v>
          </cell>
          <cell r="C184" t="str">
            <v>I_18/1.3.4.3</v>
          </cell>
        </row>
        <row r="185">
          <cell r="B185" t="str">
            <v>Замена  автоматических выключателей в ТП-1117 (2шт.)</v>
          </cell>
          <cell r="C185" t="str">
            <v>I_18/1.3.4.4</v>
          </cell>
        </row>
        <row r="186">
          <cell r="B186" t="str">
            <v>Замена  автоматических выключателей в ТП-1077 (2шт.)</v>
          </cell>
          <cell r="C186" t="str">
            <v>I_18/1.3.4.5</v>
          </cell>
        </row>
        <row r="205">
          <cell r="B205" t="str">
            <v>Реконструкция высоковольтного оборудования (замена трансформаторов 1х400) в ТП,РП (11шт.)</v>
          </cell>
          <cell r="C205" t="str">
            <v>I_18/1.3.5.1</v>
          </cell>
        </row>
        <row r="206">
          <cell r="B206" t="str">
            <v>Реконструкция высоковольтного оборудования (замена трансформаторов 1х630) в ТП,РП (11шт.)</v>
          </cell>
          <cell r="C206" t="str">
            <v>I_18/1.3.5.2</v>
          </cell>
        </row>
        <row r="215">
          <cell r="B215" t="str">
            <v>Реконструкция ВЛ-0,4 кВ от ТП- 167 с монтажом кабельных линий (протяженность по трассе 3,362 км)</v>
          </cell>
          <cell r="C215" t="str">
            <v>I_18/1.1.1.1</v>
          </cell>
        </row>
        <row r="216">
          <cell r="B216" t="str">
            <v>Реконструкция ВЛ-0,4 кВ  от ТП- 190  с монтажом кабельных линий (протяженность по трассе 2,5 км)</v>
          </cell>
          <cell r="C216" t="str">
            <v>I_18/1.1.1.2</v>
          </cell>
        </row>
        <row r="217">
          <cell r="B217" t="str">
            <v>Реконструкция ВЛ-0,4 кВ от ТП- 488 с монтажом кабельных линий (протяженность по трассе 1,19 км)</v>
          </cell>
          <cell r="C217" t="str">
            <v>I_18/1.1.1.3</v>
          </cell>
        </row>
        <row r="218">
          <cell r="B218" t="str">
            <v>Реконструкция ВЛ-0,4 кВ  от ТП- 744  с монтажом кабельных линий (протяженность по трассе 4,02 км)</v>
          </cell>
          <cell r="C218" t="str">
            <v>I_18/1.1.1.4</v>
          </cell>
        </row>
        <row r="240">
          <cell r="B240" t="str">
            <v>Реконструкция КЛ 6,10кВ ТП-360 -ТП-560 (протяженность по трассе 0,58 км)</v>
          </cell>
          <cell r="C240" t="str">
            <v>I_18/1.1.3.4</v>
          </cell>
        </row>
        <row r="241">
          <cell r="B241" t="str">
            <v>Реконструкция КЛ 6,10кВ РП-42 - ТП-159 (протяженность по трассе 0,42 км)</v>
          </cell>
          <cell r="C241" t="str">
            <v>I_18/1.1.3.5</v>
          </cell>
        </row>
        <row r="242">
          <cell r="B242" t="str">
            <v>Реконструкция КЛ 6,10кВ ТП-159 -ТП-345 (протяженность по трассе 0,38 км)</v>
          </cell>
          <cell r="C242" t="str">
            <v>I_18/1.1.3.6</v>
          </cell>
        </row>
        <row r="243">
          <cell r="B243" t="str">
            <v>Реконструкция КЛ 6,10кВ РП-26 ТП-1041 (протяженность по трассе 1,251 км)</v>
          </cell>
          <cell r="C243" t="str">
            <v>I_18/1.1.3.7</v>
          </cell>
        </row>
        <row r="244">
          <cell r="B244" t="str">
            <v>Реконструкция КЛ  6,10кВ ТП-200-ТП-125  (протяженность по трассе 0,44 км)</v>
          </cell>
          <cell r="C244" t="str">
            <v>I_18/1.1.3.10</v>
          </cell>
        </row>
        <row r="245">
          <cell r="B245" t="str">
            <v>Реконструкция КЛ 6,10кВ ТП-169 -ТП-1168 (протяженность по трассе 0,44 км)</v>
          </cell>
          <cell r="C245" t="str">
            <v>I_18/1.1.3.11</v>
          </cell>
        </row>
        <row r="246">
          <cell r="B246" t="str">
            <v>Реконструкция КЛ 6,10кВ РП-22 -ТП-880  (протяженность по трассе 0,54км)</v>
          </cell>
          <cell r="C246" t="str">
            <v>I_18/1.1.3.15</v>
          </cell>
        </row>
        <row r="247">
          <cell r="B247" t="str">
            <v>Реконструкция КЛ 6,10кВ ГПП ТЭЦ-1 до соед.муфты в ст. ТП-1181  (протяженность по трассе 0,78км)</v>
          </cell>
          <cell r="C247" t="str">
            <v>I_18/1.1.3.16</v>
          </cell>
        </row>
        <row r="248">
          <cell r="B248" t="str">
            <v>Модернизация, техническое перевооружение линий электропередачи, всего, в том числе:</v>
          </cell>
          <cell r="C248" t="str">
            <v>Г</v>
          </cell>
        </row>
        <row r="249">
          <cell r="B249" t="str">
            <v>Развитие и модернизация учета электрической энергии (мощности), всего, в том числе:</v>
          </cell>
          <cell r="C249" t="str">
            <v>Г</v>
          </cell>
        </row>
        <row r="274">
          <cell r="B274" t="str">
            <v>Прокладка 4КЛ-10 кВ 3х240 от ПС-ООО "Талар" до БКРП взамен ТП-1031 (протяженностью по трассе 15,868км)</v>
          </cell>
          <cell r="C274" t="str">
            <v>I_18/2.2.3.1</v>
          </cell>
        </row>
        <row r="275">
          <cell r="B275" t="str">
            <v>Прокладка КЛ-6 кВ ПС "Южная" - ТП-1153 (протяженностью по трассе 16,00км)</v>
          </cell>
          <cell r="C275" t="str">
            <v>I_18/2.2.3.2</v>
          </cell>
        </row>
        <row r="278">
          <cell r="B278" t="str">
            <v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v>
          </cell>
          <cell r="C278" t="str">
            <v>I_18/2.2.2</v>
          </cell>
        </row>
        <row r="284">
          <cell r="B284" t="str">
            <v>Стр-во дополнительной БКТП  в сети ТП-447 (трансформаторная мощность 0,25МВА)</v>
          </cell>
          <cell r="C284" t="str">
            <v>I_18/2.2.6.4</v>
          </cell>
        </row>
        <row r="285">
          <cell r="B285" t="str">
            <v>Стр-во дополнительной БКТП 1х250 в сети ТП-314-ТП-75 прокладка 2-х кабелей 3х120 от БКТП в сети ТП-314-ТП-75 до места врезки ТП-75-ТП-506 и кабелей 4х120 выводы на сеть</v>
          </cell>
          <cell r="C285" t="str">
            <v>I_18/2.2.6.5</v>
          </cell>
        </row>
        <row r="286">
          <cell r="B286" t="str">
            <v>Стр-во дополнительной БКТП 1х250 в сети ТП-37 прокладка 2-х кабелей 3х120 от БКТП в сети от ТП-37 до места врезки ТП-37-ТП-1507 и кабелей 4х120 выводы на сеть</v>
          </cell>
          <cell r="C286" t="str">
            <v>I_18/2.2.6.6</v>
          </cell>
        </row>
        <row r="287">
          <cell r="B287" t="str">
            <v>Стр-во дополнительной БКТП 1х250 в сети ТП-320 прокладка 2-х кабелей 3х120 от БКТП в сети от ТП-320 до места врезки ТП-320-ТП-1233 и кабелей 4х120 выводы на сеть</v>
          </cell>
          <cell r="C287" t="str">
            <v>I_18/2.2.6.7</v>
          </cell>
        </row>
        <row r="288">
          <cell r="B288" t="str">
            <v>Стр-во БКТП 1х250 взамен ТП-1899 по адресу:  пр.Труда,107</v>
          </cell>
          <cell r="C288" t="str">
            <v>I_18/2.2.6.8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0"/>
  <sheetViews>
    <sheetView tabSelected="1" topLeftCell="A7" zoomScale="75" zoomScaleNormal="75" workbookViewId="0">
      <pane xSplit="2" ySplit="7" topLeftCell="F14" activePane="bottomRight" state="frozen"/>
      <selection activeCell="A7" sqref="A7"/>
      <selection pane="topRight" activeCell="C7" sqref="C7"/>
      <selection pane="bottomLeft" activeCell="A14" sqref="A14"/>
      <selection pane="bottomRight" activeCell="B208" sqref="B208"/>
    </sheetView>
  </sheetViews>
  <sheetFormatPr defaultColWidth="19" defaultRowHeight="15.75" x14ac:dyDescent="0.25"/>
  <cols>
    <col min="1" max="1" width="19" style="3"/>
    <col min="2" max="2" width="54.5703125" style="2" customWidth="1"/>
    <col min="3" max="3" width="19" style="2"/>
    <col min="4" max="4" width="23.7109375" style="2" customWidth="1"/>
    <col min="5" max="5" width="24.140625" style="2" customWidth="1"/>
    <col min="6" max="6" width="14.5703125" style="2" customWidth="1"/>
    <col min="7" max="7" width="24.42578125" style="2" customWidth="1"/>
    <col min="8" max="16384" width="19" style="2"/>
  </cols>
  <sheetData>
    <row r="1" spans="1:43" s="8" customFormat="1" ht="96.75" customHeight="1" x14ac:dyDescent="0.3">
      <c r="A1" s="4"/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5"/>
      <c r="O1" s="5"/>
      <c r="P1" s="32" t="s">
        <v>295</v>
      </c>
      <c r="Q1" s="33"/>
      <c r="R1" s="33"/>
      <c r="S1" s="7"/>
      <c r="T1" s="7"/>
      <c r="U1" s="7"/>
      <c r="V1" s="7"/>
      <c r="W1" s="7"/>
      <c r="X1" s="5"/>
      <c r="Y1" s="5"/>
      <c r="Z1" s="5"/>
      <c r="AA1" s="5"/>
    </row>
    <row r="2" spans="1:43" s="8" customFormat="1" ht="18.75" x14ac:dyDescent="0.3"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5"/>
      <c r="O2" s="5"/>
      <c r="P2" s="5"/>
      <c r="Q2" s="5"/>
      <c r="R2" s="1"/>
      <c r="S2" s="7"/>
      <c r="T2" s="7"/>
      <c r="U2" s="7"/>
      <c r="V2" s="7"/>
      <c r="W2" s="7"/>
      <c r="X2" s="5"/>
      <c r="Y2" s="5"/>
      <c r="Z2" s="5"/>
      <c r="AA2" s="5"/>
    </row>
    <row r="3" spans="1:43" s="8" customFormat="1" ht="18.75" x14ac:dyDescent="0.3">
      <c r="B3" s="5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1"/>
      <c r="S3" s="7"/>
      <c r="T3" s="7"/>
      <c r="U3" s="7"/>
      <c r="V3" s="7"/>
      <c r="W3" s="7"/>
      <c r="X3" s="5"/>
      <c r="Y3" s="5"/>
      <c r="Z3" s="5"/>
      <c r="AA3" s="5"/>
    </row>
    <row r="4" spans="1:43" s="8" customFormat="1" ht="18.75" x14ac:dyDescent="0.3">
      <c r="A4" s="34" t="s">
        <v>296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7"/>
      <c r="T4" s="7"/>
      <c r="U4" s="7"/>
      <c r="V4" s="7"/>
      <c r="W4" s="7"/>
      <c r="X4" s="5"/>
      <c r="Y4" s="5"/>
      <c r="Z4" s="5"/>
      <c r="AA4" s="5"/>
    </row>
    <row r="5" spans="1:43" s="8" customFormat="1" ht="18.75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7"/>
      <c r="T5" s="7"/>
      <c r="U5" s="7"/>
      <c r="V5" s="7"/>
      <c r="W5" s="7"/>
      <c r="X5" s="5"/>
      <c r="Y5" s="5"/>
      <c r="Z5" s="5"/>
      <c r="AA5" s="5"/>
    </row>
    <row r="6" spans="1:43" s="8" customFormat="1" ht="18.75" x14ac:dyDescent="0.3">
      <c r="A6" s="35" t="s">
        <v>297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8" customFormat="1" ht="18.75" x14ac:dyDescent="0.3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s="8" customFormat="1" ht="18.75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s="8" customFormat="1" ht="18.75" x14ac:dyDescent="0.3">
      <c r="A9" s="37" t="s">
        <v>298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s="8" customFormat="1" ht="15" customHeight="1" thickBot="1" x14ac:dyDescent="0.3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7"/>
      <c r="T10" s="7"/>
      <c r="U10" s="7"/>
      <c r="V10" s="7"/>
      <c r="W10" s="7"/>
      <c r="X10" s="5"/>
      <c r="Y10" s="5"/>
      <c r="Z10" s="5"/>
      <c r="AA10" s="5"/>
    </row>
    <row r="11" spans="1:43" ht="197.25" customHeight="1" x14ac:dyDescent="0.25">
      <c r="A11" s="40" t="s">
        <v>0</v>
      </c>
      <c r="B11" s="38" t="s">
        <v>1</v>
      </c>
      <c r="C11" s="38" t="s">
        <v>2</v>
      </c>
      <c r="D11" s="38" t="s">
        <v>3</v>
      </c>
      <c r="E11" s="38" t="s">
        <v>4</v>
      </c>
      <c r="F11" s="38" t="s">
        <v>5</v>
      </c>
      <c r="G11" s="38" t="s">
        <v>6</v>
      </c>
      <c r="H11" s="14" t="s">
        <v>7</v>
      </c>
      <c r="I11" s="14" t="s">
        <v>9</v>
      </c>
      <c r="J11" s="14" t="s">
        <v>10</v>
      </c>
      <c r="K11" s="14" t="s">
        <v>11</v>
      </c>
      <c r="L11" s="38" t="s">
        <v>12</v>
      </c>
      <c r="M11" s="38" t="s">
        <v>13</v>
      </c>
      <c r="N11" s="14" t="s">
        <v>14</v>
      </c>
      <c r="O11" s="14" t="s">
        <v>15</v>
      </c>
      <c r="P11" s="38" t="s">
        <v>16</v>
      </c>
      <c r="Q11" s="14" t="s">
        <v>17</v>
      </c>
      <c r="R11" s="14" t="s">
        <v>18</v>
      </c>
    </row>
    <row r="12" spans="1:43" ht="38.25" customHeight="1" thickBot="1" x14ac:dyDescent="0.3">
      <c r="A12" s="41"/>
      <c r="B12" s="39"/>
      <c r="C12" s="39"/>
      <c r="D12" s="39"/>
      <c r="E12" s="39"/>
      <c r="F12" s="39"/>
      <c r="G12" s="39"/>
      <c r="H12" s="15" t="s">
        <v>8</v>
      </c>
      <c r="I12" s="15" t="s">
        <v>8</v>
      </c>
      <c r="J12" s="15" t="s">
        <v>8</v>
      </c>
      <c r="K12" s="15" t="s">
        <v>8</v>
      </c>
      <c r="L12" s="39"/>
      <c r="M12" s="39"/>
      <c r="N12" s="15" t="s">
        <v>8</v>
      </c>
      <c r="O12" s="15" t="s">
        <v>8</v>
      </c>
      <c r="P12" s="39"/>
      <c r="Q12" s="15" t="s">
        <v>8</v>
      </c>
      <c r="R12" s="15" t="s">
        <v>8</v>
      </c>
    </row>
    <row r="13" spans="1:43" ht="16.5" thickBot="1" x14ac:dyDescent="0.3">
      <c r="A13" s="16">
        <v>1</v>
      </c>
      <c r="B13" s="15">
        <v>2</v>
      </c>
      <c r="C13" s="15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17">
        <v>15</v>
      </c>
      <c r="P13" s="17">
        <v>16</v>
      </c>
      <c r="Q13" s="17">
        <v>17</v>
      </c>
      <c r="R13" s="17">
        <v>18</v>
      </c>
    </row>
    <row r="14" spans="1:43" ht="31.5" x14ac:dyDescent="0.25">
      <c r="A14" s="30" t="s">
        <v>192</v>
      </c>
      <c r="B14" s="26" t="s">
        <v>19</v>
      </c>
      <c r="C14" s="18" t="s">
        <v>20</v>
      </c>
      <c r="D14" s="19" t="s">
        <v>184</v>
      </c>
      <c r="E14" s="19" t="s">
        <v>184</v>
      </c>
      <c r="F14" s="19" t="s">
        <v>184</v>
      </c>
      <c r="G14" s="19" t="s">
        <v>184</v>
      </c>
      <c r="H14" s="19" t="s">
        <v>184</v>
      </c>
      <c r="I14" s="19" t="s">
        <v>184</v>
      </c>
      <c r="J14" s="19" t="s">
        <v>184</v>
      </c>
      <c r="K14" s="19" t="s">
        <v>184</v>
      </c>
      <c r="L14" s="19" t="s">
        <v>184</v>
      </c>
      <c r="M14" s="19" t="s">
        <v>184</v>
      </c>
      <c r="N14" s="19" t="s">
        <v>184</v>
      </c>
      <c r="O14" s="19" t="s">
        <v>184</v>
      </c>
      <c r="P14" s="19" t="s">
        <v>184</v>
      </c>
      <c r="Q14" s="19" t="s">
        <v>184</v>
      </c>
      <c r="R14" s="19" t="s">
        <v>184</v>
      </c>
    </row>
    <row r="15" spans="1:43" x14ac:dyDescent="0.25">
      <c r="A15" s="30" t="s">
        <v>21</v>
      </c>
      <c r="B15" s="26" t="s">
        <v>22</v>
      </c>
      <c r="C15" s="18" t="s">
        <v>20</v>
      </c>
      <c r="D15" s="19" t="s">
        <v>184</v>
      </c>
      <c r="E15" s="19" t="s">
        <v>184</v>
      </c>
      <c r="F15" s="19" t="s">
        <v>184</v>
      </c>
      <c r="G15" s="19" t="s">
        <v>184</v>
      </c>
      <c r="H15" s="19" t="s">
        <v>184</v>
      </c>
      <c r="I15" s="19" t="s">
        <v>184</v>
      </c>
      <c r="J15" s="19" t="s">
        <v>184</v>
      </c>
      <c r="K15" s="19" t="s">
        <v>184</v>
      </c>
      <c r="L15" s="19" t="s">
        <v>184</v>
      </c>
      <c r="M15" s="19" t="s">
        <v>184</v>
      </c>
      <c r="N15" s="19" t="s">
        <v>184</v>
      </c>
      <c r="O15" s="19" t="s">
        <v>184</v>
      </c>
      <c r="P15" s="19" t="s">
        <v>184</v>
      </c>
      <c r="Q15" s="19" t="s">
        <v>184</v>
      </c>
      <c r="R15" s="19" t="s">
        <v>184</v>
      </c>
    </row>
    <row r="16" spans="1:43" ht="31.5" x14ac:dyDescent="0.25">
      <c r="A16" s="30" t="s">
        <v>23</v>
      </c>
      <c r="B16" s="26" t="s">
        <v>24</v>
      </c>
      <c r="C16" s="18" t="s">
        <v>20</v>
      </c>
      <c r="D16" s="19" t="s">
        <v>184</v>
      </c>
      <c r="E16" s="19" t="s">
        <v>184</v>
      </c>
      <c r="F16" s="19" t="s">
        <v>184</v>
      </c>
      <c r="G16" s="19" t="s">
        <v>184</v>
      </c>
      <c r="H16" s="19" t="s">
        <v>184</v>
      </c>
      <c r="I16" s="19" t="s">
        <v>184</v>
      </c>
      <c r="J16" s="19" t="s">
        <v>184</v>
      </c>
      <c r="K16" s="19" t="s">
        <v>184</v>
      </c>
      <c r="L16" s="19" t="s">
        <v>184</v>
      </c>
      <c r="M16" s="19" t="s">
        <v>184</v>
      </c>
      <c r="N16" s="19" t="s">
        <v>184</v>
      </c>
      <c r="O16" s="19" t="s">
        <v>184</v>
      </c>
      <c r="P16" s="19" t="s">
        <v>184</v>
      </c>
      <c r="Q16" s="19" t="s">
        <v>184</v>
      </c>
      <c r="R16" s="19" t="s">
        <v>184</v>
      </c>
    </row>
    <row r="17" spans="1:18" ht="63" x14ac:dyDescent="0.25">
      <c r="A17" s="30" t="s">
        <v>25</v>
      </c>
      <c r="B17" s="26" t="s">
        <v>26</v>
      </c>
      <c r="C17" s="18" t="s">
        <v>20</v>
      </c>
      <c r="D17" s="19" t="s">
        <v>184</v>
      </c>
      <c r="E17" s="19" t="s">
        <v>184</v>
      </c>
      <c r="F17" s="19" t="s">
        <v>184</v>
      </c>
      <c r="G17" s="19" t="s">
        <v>184</v>
      </c>
      <c r="H17" s="19" t="s">
        <v>184</v>
      </c>
      <c r="I17" s="19" t="s">
        <v>184</v>
      </c>
      <c r="J17" s="19" t="s">
        <v>184</v>
      </c>
      <c r="K17" s="19" t="s">
        <v>184</v>
      </c>
      <c r="L17" s="19" t="s">
        <v>184</v>
      </c>
      <c r="M17" s="19" t="s">
        <v>184</v>
      </c>
      <c r="N17" s="19" t="s">
        <v>184</v>
      </c>
      <c r="O17" s="19" t="s">
        <v>184</v>
      </c>
      <c r="P17" s="19" t="s">
        <v>184</v>
      </c>
      <c r="Q17" s="19" t="s">
        <v>184</v>
      </c>
      <c r="R17" s="19" t="s">
        <v>184</v>
      </c>
    </row>
    <row r="18" spans="1:18" ht="31.5" x14ac:dyDescent="0.25">
      <c r="A18" s="30" t="s">
        <v>27</v>
      </c>
      <c r="B18" s="26" t="s">
        <v>28</v>
      </c>
      <c r="C18" s="18" t="s">
        <v>20</v>
      </c>
      <c r="D18" s="19" t="s">
        <v>184</v>
      </c>
      <c r="E18" s="19" t="s">
        <v>184</v>
      </c>
      <c r="F18" s="19" t="s">
        <v>184</v>
      </c>
      <c r="G18" s="19" t="s">
        <v>184</v>
      </c>
      <c r="H18" s="19" t="s">
        <v>184</v>
      </c>
      <c r="I18" s="19" t="s">
        <v>184</v>
      </c>
      <c r="J18" s="19" t="s">
        <v>184</v>
      </c>
      <c r="K18" s="19" t="s">
        <v>184</v>
      </c>
      <c r="L18" s="19" t="s">
        <v>184</v>
      </c>
      <c r="M18" s="19" t="s">
        <v>184</v>
      </c>
      <c r="N18" s="19" t="s">
        <v>184</v>
      </c>
      <c r="O18" s="19" t="s">
        <v>184</v>
      </c>
      <c r="P18" s="19" t="s">
        <v>184</v>
      </c>
      <c r="Q18" s="19" t="s">
        <v>184</v>
      </c>
      <c r="R18" s="19" t="s">
        <v>184</v>
      </c>
    </row>
    <row r="19" spans="1:18" ht="31.5" x14ac:dyDescent="0.25">
      <c r="A19" s="30" t="s">
        <v>29</v>
      </c>
      <c r="B19" s="26" t="s">
        <v>30</v>
      </c>
      <c r="C19" s="18" t="s">
        <v>20</v>
      </c>
      <c r="D19" s="19" t="s">
        <v>184</v>
      </c>
      <c r="E19" s="19" t="s">
        <v>184</v>
      </c>
      <c r="F19" s="19" t="s">
        <v>184</v>
      </c>
      <c r="G19" s="19" t="s">
        <v>184</v>
      </c>
      <c r="H19" s="19" t="s">
        <v>184</v>
      </c>
      <c r="I19" s="19" t="s">
        <v>184</v>
      </c>
      <c r="J19" s="19" t="s">
        <v>184</v>
      </c>
      <c r="K19" s="19" t="s">
        <v>184</v>
      </c>
      <c r="L19" s="19" t="s">
        <v>184</v>
      </c>
      <c r="M19" s="19" t="s">
        <v>184</v>
      </c>
      <c r="N19" s="19" t="s">
        <v>184</v>
      </c>
      <c r="O19" s="19" t="s">
        <v>184</v>
      </c>
      <c r="P19" s="19" t="s">
        <v>184</v>
      </c>
      <c r="Q19" s="19" t="s">
        <v>184</v>
      </c>
      <c r="R19" s="19" t="s">
        <v>184</v>
      </c>
    </row>
    <row r="20" spans="1:18" x14ac:dyDescent="0.25">
      <c r="A20" s="30" t="s">
        <v>31</v>
      </c>
      <c r="B20" s="26" t="s">
        <v>32</v>
      </c>
      <c r="C20" s="18" t="s">
        <v>20</v>
      </c>
      <c r="D20" s="19" t="s">
        <v>184</v>
      </c>
      <c r="E20" s="19" t="s">
        <v>184</v>
      </c>
      <c r="F20" s="19" t="s">
        <v>184</v>
      </c>
      <c r="G20" s="19" t="s">
        <v>184</v>
      </c>
      <c r="H20" s="19" t="s">
        <v>184</v>
      </c>
      <c r="I20" s="19" t="s">
        <v>184</v>
      </c>
      <c r="J20" s="19" t="s">
        <v>184</v>
      </c>
      <c r="K20" s="19" t="s">
        <v>184</v>
      </c>
      <c r="L20" s="19" t="s">
        <v>184</v>
      </c>
      <c r="M20" s="19" t="s">
        <v>184</v>
      </c>
      <c r="N20" s="19" t="s">
        <v>184</v>
      </c>
      <c r="O20" s="19" t="s">
        <v>184</v>
      </c>
      <c r="P20" s="19" t="s">
        <v>184</v>
      </c>
      <c r="Q20" s="19" t="s">
        <v>184</v>
      </c>
      <c r="R20" s="19" t="s">
        <v>184</v>
      </c>
    </row>
    <row r="21" spans="1:18" x14ac:dyDescent="0.25">
      <c r="A21" s="30" t="s">
        <v>33</v>
      </c>
      <c r="B21" s="26" t="s">
        <v>34</v>
      </c>
      <c r="C21" s="18" t="s">
        <v>20</v>
      </c>
      <c r="D21" s="19" t="s">
        <v>184</v>
      </c>
      <c r="E21" s="19" t="s">
        <v>184</v>
      </c>
      <c r="F21" s="19" t="s">
        <v>184</v>
      </c>
      <c r="G21" s="19" t="s">
        <v>184</v>
      </c>
      <c r="H21" s="19" t="s">
        <v>184</v>
      </c>
      <c r="I21" s="19" t="s">
        <v>184</v>
      </c>
      <c r="J21" s="19" t="s">
        <v>184</v>
      </c>
      <c r="K21" s="19" t="s">
        <v>184</v>
      </c>
      <c r="L21" s="19" t="s">
        <v>184</v>
      </c>
      <c r="M21" s="19" t="s">
        <v>184</v>
      </c>
      <c r="N21" s="19" t="s">
        <v>184</v>
      </c>
      <c r="O21" s="19" t="s">
        <v>184</v>
      </c>
      <c r="P21" s="19" t="s">
        <v>184</v>
      </c>
      <c r="Q21" s="19" t="s">
        <v>184</v>
      </c>
      <c r="R21" s="19" t="s">
        <v>184</v>
      </c>
    </row>
    <row r="22" spans="1:18" ht="31.5" x14ac:dyDescent="0.25">
      <c r="A22" s="30" t="s">
        <v>169</v>
      </c>
      <c r="B22" s="26" t="s">
        <v>35</v>
      </c>
      <c r="C22" s="18" t="s">
        <v>20</v>
      </c>
      <c r="D22" s="19" t="s">
        <v>184</v>
      </c>
      <c r="E22" s="19" t="s">
        <v>184</v>
      </c>
      <c r="F22" s="19" t="s">
        <v>184</v>
      </c>
      <c r="G22" s="19" t="s">
        <v>184</v>
      </c>
      <c r="H22" s="19" t="s">
        <v>184</v>
      </c>
      <c r="I22" s="19" t="s">
        <v>184</v>
      </c>
      <c r="J22" s="19" t="s">
        <v>184</v>
      </c>
      <c r="K22" s="19" t="s">
        <v>184</v>
      </c>
      <c r="L22" s="19" t="s">
        <v>184</v>
      </c>
      <c r="M22" s="19" t="s">
        <v>184</v>
      </c>
      <c r="N22" s="19" t="s">
        <v>184</v>
      </c>
      <c r="O22" s="19" t="s">
        <v>184</v>
      </c>
      <c r="P22" s="19" t="s">
        <v>184</v>
      </c>
      <c r="Q22" s="19" t="s">
        <v>184</v>
      </c>
      <c r="R22" s="19" t="s">
        <v>184</v>
      </c>
    </row>
    <row r="23" spans="1:18" ht="47.25" x14ac:dyDescent="0.25">
      <c r="A23" s="30" t="s">
        <v>170</v>
      </c>
      <c r="B23" s="26" t="s">
        <v>36</v>
      </c>
      <c r="C23" s="18" t="s">
        <v>20</v>
      </c>
      <c r="D23" s="19" t="s">
        <v>184</v>
      </c>
      <c r="E23" s="19" t="s">
        <v>184</v>
      </c>
      <c r="F23" s="19" t="s">
        <v>184</v>
      </c>
      <c r="G23" s="19" t="s">
        <v>184</v>
      </c>
      <c r="H23" s="19" t="s">
        <v>184</v>
      </c>
      <c r="I23" s="19" t="s">
        <v>184</v>
      </c>
      <c r="J23" s="19" t="s">
        <v>184</v>
      </c>
      <c r="K23" s="19" t="s">
        <v>184</v>
      </c>
      <c r="L23" s="19" t="s">
        <v>184</v>
      </c>
      <c r="M23" s="19" t="s">
        <v>184</v>
      </c>
      <c r="N23" s="19" t="s">
        <v>184</v>
      </c>
      <c r="O23" s="19" t="s">
        <v>184</v>
      </c>
      <c r="P23" s="19" t="s">
        <v>184</v>
      </c>
      <c r="Q23" s="19" t="s">
        <v>184</v>
      </c>
      <c r="R23" s="19" t="s">
        <v>184</v>
      </c>
    </row>
    <row r="24" spans="1:18" ht="63" x14ac:dyDescent="0.25">
      <c r="A24" s="30" t="s">
        <v>37</v>
      </c>
      <c r="B24" s="26" t="s">
        <v>38</v>
      </c>
      <c r="C24" s="18" t="s">
        <v>20</v>
      </c>
      <c r="D24" s="19" t="s">
        <v>184</v>
      </c>
      <c r="E24" s="19" t="s">
        <v>184</v>
      </c>
      <c r="F24" s="19" t="s">
        <v>184</v>
      </c>
      <c r="G24" s="19" t="s">
        <v>184</v>
      </c>
      <c r="H24" s="19" t="s">
        <v>184</v>
      </c>
      <c r="I24" s="19" t="s">
        <v>184</v>
      </c>
      <c r="J24" s="19" t="s">
        <v>184</v>
      </c>
      <c r="K24" s="19" t="s">
        <v>184</v>
      </c>
      <c r="L24" s="19" t="s">
        <v>184</v>
      </c>
      <c r="M24" s="19" t="s">
        <v>184</v>
      </c>
      <c r="N24" s="19" t="s">
        <v>184</v>
      </c>
      <c r="O24" s="19" t="s">
        <v>184</v>
      </c>
      <c r="P24" s="19" t="s">
        <v>184</v>
      </c>
      <c r="Q24" s="19" t="s">
        <v>184</v>
      </c>
      <c r="R24" s="19" t="s">
        <v>184</v>
      </c>
    </row>
    <row r="25" spans="1:18" ht="63" x14ac:dyDescent="0.25">
      <c r="A25" s="30" t="s">
        <v>39</v>
      </c>
      <c r="B25" s="26" t="s">
        <v>40</v>
      </c>
      <c r="C25" s="18" t="s">
        <v>20</v>
      </c>
      <c r="D25" s="19" t="s">
        <v>184</v>
      </c>
      <c r="E25" s="19" t="s">
        <v>184</v>
      </c>
      <c r="F25" s="19" t="s">
        <v>184</v>
      </c>
      <c r="G25" s="19" t="s">
        <v>184</v>
      </c>
      <c r="H25" s="19" t="s">
        <v>184</v>
      </c>
      <c r="I25" s="19" t="s">
        <v>184</v>
      </c>
      <c r="J25" s="19" t="s">
        <v>184</v>
      </c>
      <c r="K25" s="19" t="s">
        <v>184</v>
      </c>
      <c r="L25" s="19" t="s">
        <v>184</v>
      </c>
      <c r="M25" s="19" t="s">
        <v>184</v>
      </c>
      <c r="N25" s="19" t="s">
        <v>184</v>
      </c>
      <c r="O25" s="19" t="s">
        <v>184</v>
      </c>
      <c r="P25" s="19" t="s">
        <v>184</v>
      </c>
      <c r="Q25" s="19" t="s">
        <v>184</v>
      </c>
      <c r="R25" s="19" t="s">
        <v>184</v>
      </c>
    </row>
    <row r="26" spans="1:18" ht="47.25" x14ac:dyDescent="0.25">
      <c r="A26" s="30" t="s">
        <v>41</v>
      </c>
      <c r="B26" s="26" t="s">
        <v>42</v>
      </c>
      <c r="C26" s="18" t="s">
        <v>20</v>
      </c>
      <c r="D26" s="19" t="s">
        <v>184</v>
      </c>
      <c r="E26" s="19" t="s">
        <v>184</v>
      </c>
      <c r="F26" s="19" t="s">
        <v>184</v>
      </c>
      <c r="G26" s="19" t="s">
        <v>184</v>
      </c>
      <c r="H26" s="19" t="s">
        <v>184</v>
      </c>
      <c r="I26" s="19" t="s">
        <v>184</v>
      </c>
      <c r="J26" s="19" t="s">
        <v>184</v>
      </c>
      <c r="K26" s="19" t="s">
        <v>184</v>
      </c>
      <c r="L26" s="19" t="s">
        <v>184</v>
      </c>
      <c r="M26" s="19" t="s">
        <v>184</v>
      </c>
      <c r="N26" s="19" t="s">
        <v>184</v>
      </c>
      <c r="O26" s="19" t="s">
        <v>184</v>
      </c>
      <c r="P26" s="19" t="s">
        <v>184</v>
      </c>
      <c r="Q26" s="19" t="s">
        <v>184</v>
      </c>
      <c r="R26" s="19" t="s">
        <v>184</v>
      </c>
    </row>
    <row r="27" spans="1:18" ht="47.25" x14ac:dyDescent="0.25">
      <c r="A27" s="42" t="str">
        <f t="shared" ref="A27:A40" si="0">$A$26</f>
        <v>1.1.1.3</v>
      </c>
      <c r="B27" s="27" t="str">
        <f>[1]f1!B33</f>
        <v xml:space="preserve"> Строительство КЛ-10 кВ от РП-68 протяженностью 2,2 км. по договору Т.П. (свыше 670 кВт) №475 от 03.06.2016</v>
      </c>
      <c r="C27" s="19" t="str">
        <f>[1]f1!C33</f>
        <v>E_18/00001</v>
      </c>
      <c r="D27" s="22" t="s">
        <v>183</v>
      </c>
      <c r="E27" s="22" t="s">
        <v>185</v>
      </c>
      <c r="F27" s="22" t="s">
        <v>300</v>
      </c>
      <c r="G27" s="22" t="s">
        <v>187</v>
      </c>
      <c r="H27" s="22" t="s">
        <v>190</v>
      </c>
      <c r="I27" s="22" t="s">
        <v>190</v>
      </c>
      <c r="J27" s="22" t="s">
        <v>190</v>
      </c>
      <c r="K27" s="22" t="s">
        <v>190</v>
      </c>
      <c r="L27" s="22" t="s">
        <v>190</v>
      </c>
      <c r="M27" s="22" t="s">
        <v>301</v>
      </c>
      <c r="N27" s="22" t="s">
        <v>302</v>
      </c>
      <c r="O27" s="22" t="s">
        <v>302</v>
      </c>
      <c r="P27" s="22" t="s">
        <v>302</v>
      </c>
      <c r="Q27" s="22" t="s">
        <v>303</v>
      </c>
      <c r="R27" s="22" t="s">
        <v>302</v>
      </c>
    </row>
    <row r="28" spans="1:18" ht="47.25" x14ac:dyDescent="0.25">
      <c r="A28" s="42" t="str">
        <f t="shared" si="0"/>
        <v>1.1.1.3</v>
      </c>
      <c r="B28" s="27" t="str">
        <f>[1]f1!B34</f>
        <v xml:space="preserve"> Реконструкция РП-68 в части установки вакумного выключателя. по договору Т.П. (свыше 670 кВт) №475 от 03.06.2016</v>
      </c>
      <c r="C28" s="19" t="str">
        <f>[1]f1!C34</f>
        <v>E_18/00002</v>
      </c>
      <c r="D28" s="22" t="str">
        <f t="shared" ref="D28:R28" si="1">D27</f>
        <v>Центральный федеральный округ</v>
      </c>
      <c r="E28" s="22" t="str">
        <f t="shared" si="1"/>
        <v>Воронежская область</v>
      </c>
      <c r="F28" s="22" t="str">
        <f t="shared" si="1"/>
        <v>Воронеж</v>
      </c>
      <c r="G28" s="22" t="str">
        <f t="shared" si="1"/>
        <v>МУП "Воронежская горэлектросеть"</v>
      </c>
      <c r="H28" s="22" t="str">
        <f t="shared" si="1"/>
        <v>не требуется</v>
      </c>
      <c r="I28" s="22" t="str">
        <f t="shared" si="1"/>
        <v>не требуется</v>
      </c>
      <c r="J28" s="22" t="str">
        <f t="shared" si="1"/>
        <v>не требуется</v>
      </c>
      <c r="K28" s="22" t="str">
        <f t="shared" si="1"/>
        <v>не требуется</v>
      </c>
      <c r="L28" s="22" t="str">
        <f t="shared" si="1"/>
        <v>не требуется</v>
      </c>
      <c r="M28" s="22" t="str">
        <f t="shared" si="1"/>
        <v>не относится</v>
      </c>
      <c r="N28" s="22" t="str">
        <f t="shared" si="1"/>
        <v xml:space="preserve">не требуется </v>
      </c>
      <c r="O28" s="22" t="str">
        <f t="shared" si="1"/>
        <v xml:space="preserve">не требуется </v>
      </c>
      <c r="P28" s="22" t="str">
        <f>P27</f>
        <v xml:space="preserve">не требуется </v>
      </c>
      <c r="Q28" s="22" t="s">
        <v>302</v>
      </c>
      <c r="R28" s="22" t="str">
        <f t="shared" si="1"/>
        <v xml:space="preserve">не требуется </v>
      </c>
    </row>
    <row r="29" spans="1:18" ht="47.25" x14ac:dyDescent="0.25">
      <c r="A29" s="42" t="str">
        <f t="shared" si="0"/>
        <v>1.1.1.3</v>
      </c>
      <c r="B29" s="27" t="str">
        <f>[1]f1!B35</f>
        <v xml:space="preserve"> Строительство 2КЛ-10 кВ от ТП-1095 протяженностью 2х0,85 км. по договору Т.П. (свыше 670 кВт) №508 от 03.08.2016</v>
      </c>
      <c r="C29" s="19" t="str">
        <f>[1]f1!C35</f>
        <v>E_18/00003</v>
      </c>
      <c r="D29" s="22" t="str">
        <f t="shared" ref="D29:R29" si="2">D27</f>
        <v>Центральный федеральный округ</v>
      </c>
      <c r="E29" s="22" t="str">
        <f t="shared" si="2"/>
        <v>Воронежская область</v>
      </c>
      <c r="F29" s="22" t="str">
        <f t="shared" si="2"/>
        <v>Воронеж</v>
      </c>
      <c r="G29" s="22" t="str">
        <f t="shared" si="2"/>
        <v>МУП "Воронежская горэлектросеть"</v>
      </c>
      <c r="H29" s="22" t="str">
        <f t="shared" si="2"/>
        <v>не требуется</v>
      </c>
      <c r="I29" s="22" t="str">
        <f t="shared" si="2"/>
        <v>не требуется</v>
      </c>
      <c r="J29" s="22" t="str">
        <f t="shared" si="2"/>
        <v>не требуется</v>
      </c>
      <c r="K29" s="22" t="str">
        <f t="shared" si="2"/>
        <v>не требуется</v>
      </c>
      <c r="L29" s="22" t="str">
        <f t="shared" si="2"/>
        <v>не требуется</v>
      </c>
      <c r="M29" s="22" t="str">
        <f t="shared" si="2"/>
        <v>не относится</v>
      </c>
      <c r="N29" s="22" t="str">
        <f t="shared" si="2"/>
        <v xml:space="preserve">не требуется </v>
      </c>
      <c r="O29" s="22" t="str">
        <f t="shared" si="2"/>
        <v xml:space="preserve">не требуется </v>
      </c>
      <c r="P29" s="22" t="str">
        <f t="shared" si="2"/>
        <v xml:space="preserve">не требуется </v>
      </c>
      <c r="Q29" s="22" t="s">
        <v>303</v>
      </c>
      <c r="R29" s="22" t="str">
        <f t="shared" si="2"/>
        <v xml:space="preserve">не требуется </v>
      </c>
    </row>
    <row r="30" spans="1:18" ht="47.25" x14ac:dyDescent="0.25">
      <c r="A30" s="42" t="str">
        <f t="shared" si="0"/>
        <v>1.1.1.3</v>
      </c>
      <c r="B30" s="27" t="str">
        <f>[1]f1!B36</f>
        <v xml:space="preserve"> Реконструкция ТП-1095 в части установки двух камер КСО. по договору Т.П. (свыше 670 кВт) №508 от 03.08.2016</v>
      </c>
      <c r="C30" s="19" t="str">
        <f>[1]f1!C36</f>
        <v>E_18/00004</v>
      </c>
      <c r="D30" s="22" t="str">
        <f t="shared" ref="D30:R30" si="3">D28</f>
        <v>Центральный федеральный округ</v>
      </c>
      <c r="E30" s="22" t="str">
        <f t="shared" si="3"/>
        <v>Воронежская область</v>
      </c>
      <c r="F30" s="22" t="str">
        <f t="shared" si="3"/>
        <v>Воронеж</v>
      </c>
      <c r="G30" s="22" t="str">
        <f t="shared" si="3"/>
        <v>МУП "Воронежская горэлектросеть"</v>
      </c>
      <c r="H30" s="22" t="str">
        <f t="shared" si="3"/>
        <v>не требуется</v>
      </c>
      <c r="I30" s="22" t="str">
        <f t="shared" si="3"/>
        <v>не требуется</v>
      </c>
      <c r="J30" s="22" t="str">
        <f t="shared" si="3"/>
        <v>не требуется</v>
      </c>
      <c r="K30" s="22" t="str">
        <f t="shared" si="3"/>
        <v>не требуется</v>
      </c>
      <c r="L30" s="22" t="str">
        <f t="shared" si="3"/>
        <v>не требуется</v>
      </c>
      <c r="M30" s="22" t="str">
        <f t="shared" si="3"/>
        <v>не относится</v>
      </c>
      <c r="N30" s="22" t="str">
        <f t="shared" si="3"/>
        <v xml:space="preserve">не требуется </v>
      </c>
      <c r="O30" s="22" t="str">
        <f t="shared" si="3"/>
        <v xml:space="preserve">не требуется </v>
      </c>
      <c r="P30" s="22" t="str">
        <f t="shared" si="3"/>
        <v xml:space="preserve">не требуется </v>
      </c>
      <c r="Q30" s="22" t="str">
        <f t="shared" si="3"/>
        <v xml:space="preserve">не требуется </v>
      </c>
      <c r="R30" s="22" t="str">
        <f t="shared" si="3"/>
        <v xml:space="preserve">не требуется </v>
      </c>
    </row>
    <row r="31" spans="1:18" ht="47.25" x14ac:dyDescent="0.25">
      <c r="A31" s="42" t="str">
        <f t="shared" si="0"/>
        <v>1.1.1.3</v>
      </c>
      <c r="B31" s="27" t="str">
        <f>[1]f1!B37</f>
        <v xml:space="preserve"> Реконструкция ТП-1818 в части замены двух трасформаторов с 0,63 МВА на 1 МВА.   по договору Т.П. (свыше 670 кВт) №482 от 22.06.2015</v>
      </c>
      <c r="C31" s="19" t="str">
        <f>[1]f1!C37</f>
        <v>E_18/00005</v>
      </c>
      <c r="D31" s="22" t="str">
        <f t="shared" ref="D31:R31" si="4">D29</f>
        <v>Центральный федеральный округ</v>
      </c>
      <c r="E31" s="22" t="str">
        <f t="shared" si="4"/>
        <v>Воронежская область</v>
      </c>
      <c r="F31" s="22" t="str">
        <f t="shared" si="4"/>
        <v>Воронеж</v>
      </c>
      <c r="G31" s="22" t="str">
        <f t="shared" si="4"/>
        <v>МУП "Воронежская горэлектросеть"</v>
      </c>
      <c r="H31" s="22" t="str">
        <f t="shared" si="4"/>
        <v>не требуется</v>
      </c>
      <c r="I31" s="22" t="str">
        <f t="shared" si="4"/>
        <v>не требуется</v>
      </c>
      <c r="J31" s="22" t="str">
        <f t="shared" si="4"/>
        <v>не требуется</v>
      </c>
      <c r="K31" s="22" t="str">
        <f t="shared" si="4"/>
        <v>не требуется</v>
      </c>
      <c r="L31" s="22" t="str">
        <f t="shared" si="4"/>
        <v>не требуется</v>
      </c>
      <c r="M31" s="22" t="str">
        <f t="shared" si="4"/>
        <v>не относится</v>
      </c>
      <c r="N31" s="22" t="str">
        <f t="shared" si="4"/>
        <v xml:space="preserve">не требуется </v>
      </c>
      <c r="O31" s="22" t="str">
        <f t="shared" si="4"/>
        <v xml:space="preserve">не требуется </v>
      </c>
      <c r="P31" s="22" t="str">
        <f t="shared" si="4"/>
        <v xml:space="preserve">не требуется </v>
      </c>
      <c r="Q31" s="22" t="s">
        <v>190</v>
      </c>
      <c r="R31" s="22" t="str">
        <f t="shared" si="4"/>
        <v xml:space="preserve">не требуется </v>
      </c>
    </row>
    <row r="32" spans="1:18" ht="63" x14ac:dyDescent="0.25">
      <c r="A32" s="42" t="str">
        <f t="shared" si="0"/>
        <v>1.1.1.3</v>
      </c>
      <c r="B32" s="27" t="str">
        <f>[1]f1!B38</f>
        <v xml:space="preserve"> Реконструкция ТП-1818 в части установки вакуумных выключателей в сторону трансформаторов. по договору Т.П. (свыше 670 кВт) №482 от 22.06.2015</v>
      </c>
      <c r="C32" s="19" t="str">
        <f>[1]f1!C38</f>
        <v>E_18/00006</v>
      </c>
      <c r="D32" s="22" t="str">
        <f t="shared" ref="D32:R32" si="5">D30</f>
        <v>Центральный федеральный округ</v>
      </c>
      <c r="E32" s="22" t="str">
        <f t="shared" si="5"/>
        <v>Воронежская область</v>
      </c>
      <c r="F32" s="22" t="str">
        <f t="shared" si="5"/>
        <v>Воронеж</v>
      </c>
      <c r="G32" s="22" t="str">
        <f t="shared" si="5"/>
        <v>МУП "Воронежская горэлектросеть"</v>
      </c>
      <c r="H32" s="22" t="str">
        <f t="shared" si="5"/>
        <v>не требуется</v>
      </c>
      <c r="I32" s="22" t="str">
        <f t="shared" si="5"/>
        <v>не требуется</v>
      </c>
      <c r="J32" s="22" t="str">
        <f t="shared" si="5"/>
        <v>не требуется</v>
      </c>
      <c r="K32" s="22" t="str">
        <f t="shared" si="5"/>
        <v>не требуется</v>
      </c>
      <c r="L32" s="22" t="str">
        <f t="shared" si="5"/>
        <v>не требуется</v>
      </c>
      <c r="M32" s="22" t="str">
        <f t="shared" si="5"/>
        <v>не относится</v>
      </c>
      <c r="N32" s="22" t="str">
        <f t="shared" si="5"/>
        <v xml:space="preserve">не требуется </v>
      </c>
      <c r="O32" s="22" t="str">
        <f t="shared" si="5"/>
        <v xml:space="preserve">не требуется </v>
      </c>
      <c r="P32" s="22" t="str">
        <f t="shared" si="5"/>
        <v xml:space="preserve">не требуется </v>
      </c>
      <c r="Q32" s="22" t="str">
        <f t="shared" si="5"/>
        <v xml:space="preserve">не требуется </v>
      </c>
      <c r="R32" s="22" t="str">
        <f t="shared" si="5"/>
        <v xml:space="preserve">не требуется </v>
      </c>
    </row>
    <row r="33" spans="1:18" ht="47.25" x14ac:dyDescent="0.25">
      <c r="A33" s="42" t="str">
        <f t="shared" si="0"/>
        <v>1.1.1.3</v>
      </c>
      <c r="B33" s="27" t="str">
        <f>[1]f1!B39</f>
        <v xml:space="preserve"> Реконструкция ТП-345 в части установки одной в/в ячейки с вакуумным выключателем. по договору Т.П. (свыше 670 кВт) №672 от 17.08.2016</v>
      </c>
      <c r="C33" s="19" t="str">
        <f>[1]f1!C39</f>
        <v>E_18/00007</v>
      </c>
      <c r="D33" s="22" t="str">
        <f t="shared" ref="D33:R33" si="6">D31</f>
        <v>Центральный федеральный округ</v>
      </c>
      <c r="E33" s="22" t="str">
        <f t="shared" si="6"/>
        <v>Воронежская область</v>
      </c>
      <c r="F33" s="22" t="str">
        <f t="shared" si="6"/>
        <v>Воронеж</v>
      </c>
      <c r="G33" s="22" t="str">
        <f t="shared" si="6"/>
        <v>МУП "Воронежская горэлектросеть"</v>
      </c>
      <c r="H33" s="22" t="str">
        <f t="shared" si="6"/>
        <v>не требуется</v>
      </c>
      <c r="I33" s="22" t="str">
        <f t="shared" si="6"/>
        <v>не требуется</v>
      </c>
      <c r="J33" s="22" t="str">
        <f t="shared" si="6"/>
        <v>не требуется</v>
      </c>
      <c r="K33" s="22" t="str">
        <f t="shared" si="6"/>
        <v>не требуется</v>
      </c>
      <c r="L33" s="22" t="str">
        <f t="shared" si="6"/>
        <v>не требуется</v>
      </c>
      <c r="M33" s="22" t="str">
        <f t="shared" si="6"/>
        <v>не относится</v>
      </c>
      <c r="N33" s="22" t="str">
        <f t="shared" si="6"/>
        <v xml:space="preserve">не требуется </v>
      </c>
      <c r="O33" s="22" t="str">
        <f t="shared" si="6"/>
        <v xml:space="preserve">не требуется </v>
      </c>
      <c r="P33" s="22" t="str">
        <f t="shared" si="6"/>
        <v xml:space="preserve">не требуется </v>
      </c>
      <c r="Q33" s="22" t="str">
        <f t="shared" si="6"/>
        <v>не требуется</v>
      </c>
      <c r="R33" s="22" t="str">
        <f t="shared" si="6"/>
        <v xml:space="preserve">не требуется </v>
      </c>
    </row>
    <row r="34" spans="1:18" ht="47.25" x14ac:dyDescent="0.25">
      <c r="A34" s="42" t="str">
        <f t="shared" si="0"/>
        <v>1.1.1.3</v>
      </c>
      <c r="B34" s="27" t="str">
        <f>[1]f1!B40</f>
        <v xml:space="preserve"> Реконструкция ТП-159 в части установки одной в/в ячейки с вакуумным выключателем. по договору Т.П. (свыше 670 кВт) №672 от 17.08.2016</v>
      </c>
      <c r="C34" s="19" t="str">
        <f>[1]f1!C40</f>
        <v>E_18/00008</v>
      </c>
      <c r="D34" s="22" t="str">
        <f t="shared" ref="D34:R34" si="7">D32</f>
        <v>Центральный федеральный округ</v>
      </c>
      <c r="E34" s="22" t="str">
        <f t="shared" si="7"/>
        <v>Воронежская область</v>
      </c>
      <c r="F34" s="22" t="str">
        <f t="shared" si="7"/>
        <v>Воронеж</v>
      </c>
      <c r="G34" s="22" t="str">
        <f t="shared" si="7"/>
        <v>МУП "Воронежская горэлектросеть"</v>
      </c>
      <c r="H34" s="22" t="str">
        <f t="shared" si="7"/>
        <v>не требуется</v>
      </c>
      <c r="I34" s="22" t="str">
        <f t="shared" si="7"/>
        <v>не требуется</v>
      </c>
      <c r="J34" s="22" t="str">
        <f t="shared" si="7"/>
        <v>не требуется</v>
      </c>
      <c r="K34" s="22" t="str">
        <f t="shared" si="7"/>
        <v>не требуется</v>
      </c>
      <c r="L34" s="22" t="str">
        <f t="shared" si="7"/>
        <v>не требуется</v>
      </c>
      <c r="M34" s="22" t="str">
        <f t="shared" si="7"/>
        <v>не относится</v>
      </c>
      <c r="N34" s="22" t="str">
        <f t="shared" si="7"/>
        <v xml:space="preserve">не требуется </v>
      </c>
      <c r="O34" s="22" t="str">
        <f t="shared" si="7"/>
        <v xml:space="preserve">не требуется </v>
      </c>
      <c r="P34" s="22" t="str">
        <f t="shared" si="7"/>
        <v xml:space="preserve">не требуется </v>
      </c>
      <c r="Q34" s="22" t="str">
        <f t="shared" si="7"/>
        <v xml:space="preserve">не требуется </v>
      </c>
      <c r="R34" s="22" t="str">
        <f t="shared" si="7"/>
        <v xml:space="preserve">не требуется </v>
      </c>
    </row>
    <row r="35" spans="1:18" ht="47.25" x14ac:dyDescent="0.25">
      <c r="A35" s="42" t="str">
        <f t="shared" si="0"/>
        <v>1.1.1.3</v>
      </c>
      <c r="B35" s="27" t="str">
        <f>[1]f1!B41</f>
        <v xml:space="preserve"> Строительство ТП с четырмя трасформаторами 1 МВА. по договору Т.П. (свыше 670 кВт) №682 от 10.11.2015</v>
      </c>
      <c r="C35" s="19" t="str">
        <f>[1]f1!C41</f>
        <v>E_18/00009</v>
      </c>
      <c r="D35" s="22" t="str">
        <f t="shared" ref="D35:R35" si="8">D33</f>
        <v>Центральный федеральный округ</v>
      </c>
      <c r="E35" s="22" t="str">
        <f t="shared" si="8"/>
        <v>Воронежская область</v>
      </c>
      <c r="F35" s="22" t="str">
        <f t="shared" si="8"/>
        <v>Воронеж</v>
      </c>
      <c r="G35" s="22" t="str">
        <f t="shared" si="8"/>
        <v>МУП "Воронежская горэлектросеть"</v>
      </c>
      <c r="H35" s="22" t="str">
        <f t="shared" si="8"/>
        <v>не требуется</v>
      </c>
      <c r="I35" s="22" t="str">
        <f t="shared" si="8"/>
        <v>не требуется</v>
      </c>
      <c r="J35" s="22" t="str">
        <f t="shared" si="8"/>
        <v>не требуется</v>
      </c>
      <c r="K35" s="22" t="str">
        <f t="shared" si="8"/>
        <v>не требуется</v>
      </c>
      <c r="L35" s="22" t="str">
        <f t="shared" si="8"/>
        <v>не требуется</v>
      </c>
      <c r="M35" s="22" t="str">
        <f t="shared" si="8"/>
        <v>не относится</v>
      </c>
      <c r="N35" s="22" t="str">
        <f t="shared" si="8"/>
        <v xml:space="preserve">не требуется </v>
      </c>
      <c r="O35" s="22" t="str">
        <f t="shared" si="8"/>
        <v xml:space="preserve">не требуется </v>
      </c>
      <c r="P35" s="22" t="str">
        <f t="shared" si="8"/>
        <v xml:space="preserve">не требуется </v>
      </c>
      <c r="Q35" s="22" t="s">
        <v>303</v>
      </c>
      <c r="R35" s="22" t="str">
        <f t="shared" si="8"/>
        <v xml:space="preserve">не требуется </v>
      </c>
    </row>
    <row r="36" spans="1:18" ht="47.25" x14ac:dyDescent="0.25">
      <c r="A36" s="42" t="str">
        <f t="shared" si="0"/>
        <v>1.1.1.3</v>
      </c>
      <c r="B36" s="27" t="str">
        <f>[1]f1!B42</f>
        <v xml:space="preserve"> Строительство 2КЛ-10 кВ от ТП-проект. до РП-проект. протяженностью 2х1,1 км. по договору Т.П. (свыше 670 кВт) №682 от 10.11.2015</v>
      </c>
      <c r="C36" s="19" t="str">
        <f>[1]f1!C42</f>
        <v>E_18/00010</v>
      </c>
      <c r="D36" s="22" t="str">
        <f t="shared" ref="D36:R36" si="9">D34</f>
        <v>Центральный федеральный округ</v>
      </c>
      <c r="E36" s="22" t="str">
        <f t="shared" si="9"/>
        <v>Воронежская область</v>
      </c>
      <c r="F36" s="22" t="str">
        <f t="shared" si="9"/>
        <v>Воронеж</v>
      </c>
      <c r="G36" s="22" t="str">
        <f t="shared" si="9"/>
        <v>МУП "Воронежская горэлектросеть"</v>
      </c>
      <c r="H36" s="22" t="str">
        <f t="shared" si="9"/>
        <v>не требуется</v>
      </c>
      <c r="I36" s="22" t="str">
        <f t="shared" si="9"/>
        <v>не требуется</v>
      </c>
      <c r="J36" s="22" t="str">
        <f t="shared" si="9"/>
        <v>не требуется</v>
      </c>
      <c r="K36" s="22" t="str">
        <f t="shared" si="9"/>
        <v>не требуется</v>
      </c>
      <c r="L36" s="22" t="str">
        <f t="shared" si="9"/>
        <v>не требуется</v>
      </c>
      <c r="M36" s="22" t="str">
        <f t="shared" si="9"/>
        <v>не относится</v>
      </c>
      <c r="N36" s="22" t="str">
        <f t="shared" si="9"/>
        <v xml:space="preserve">не требуется </v>
      </c>
      <c r="O36" s="22" t="str">
        <f t="shared" si="9"/>
        <v xml:space="preserve">не требуется </v>
      </c>
      <c r="P36" s="22" t="str">
        <f t="shared" si="9"/>
        <v xml:space="preserve">не требуется </v>
      </c>
      <c r="Q36" s="22" t="s">
        <v>303</v>
      </c>
      <c r="R36" s="22" t="str">
        <f t="shared" si="9"/>
        <v xml:space="preserve">не требуется </v>
      </c>
    </row>
    <row r="37" spans="1:18" ht="78.75" x14ac:dyDescent="0.25">
      <c r="A37" s="42" t="str">
        <f t="shared" si="0"/>
        <v>1.1.1.3</v>
      </c>
      <c r="B37" s="27" t="str">
        <f>[1]f1!B43</f>
        <v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v>
      </c>
      <c r="C37" s="19" t="str">
        <f>[1]f1!C43</f>
        <v>E_18/00011</v>
      </c>
      <c r="D37" s="22" t="str">
        <f t="shared" ref="D37:R37" si="10">D35</f>
        <v>Центральный федеральный округ</v>
      </c>
      <c r="E37" s="22" t="str">
        <f t="shared" si="10"/>
        <v>Воронежская область</v>
      </c>
      <c r="F37" s="22" t="str">
        <f t="shared" si="10"/>
        <v>Воронеж</v>
      </c>
      <c r="G37" s="22" t="str">
        <f t="shared" si="10"/>
        <v>МУП "Воронежская горэлектросеть"</v>
      </c>
      <c r="H37" s="22" t="str">
        <f t="shared" si="10"/>
        <v>не требуется</v>
      </c>
      <c r="I37" s="22" t="str">
        <f t="shared" si="10"/>
        <v>не требуется</v>
      </c>
      <c r="J37" s="22" t="str">
        <f t="shared" si="10"/>
        <v>не требуется</v>
      </c>
      <c r="K37" s="22" t="str">
        <f t="shared" si="10"/>
        <v>не требуется</v>
      </c>
      <c r="L37" s="22" t="str">
        <f t="shared" si="10"/>
        <v>не требуется</v>
      </c>
      <c r="M37" s="22" t="str">
        <f t="shared" si="10"/>
        <v>не относится</v>
      </c>
      <c r="N37" s="22" t="str">
        <f t="shared" si="10"/>
        <v xml:space="preserve">не требуется </v>
      </c>
      <c r="O37" s="22" t="str">
        <f t="shared" si="10"/>
        <v xml:space="preserve">не требуется </v>
      </c>
      <c r="P37" s="22" t="str">
        <f t="shared" si="10"/>
        <v xml:space="preserve">не требуется </v>
      </c>
      <c r="Q37" s="22" t="str">
        <f t="shared" si="10"/>
        <v>+</v>
      </c>
      <c r="R37" s="22" t="str">
        <f t="shared" si="10"/>
        <v xml:space="preserve">не требуется </v>
      </c>
    </row>
    <row r="38" spans="1:18" ht="47.25" x14ac:dyDescent="0.25">
      <c r="A38" s="42" t="str">
        <f t="shared" si="0"/>
        <v>1.1.1.3</v>
      </c>
      <c r="B38" s="27" t="str">
        <f>[1]f1!B44</f>
        <v xml:space="preserve"> Строительство ТП с одним трансформатором 0,63 МВА. по договору Т.П. (до 670 кВт) №1017 от 18.08.2014</v>
      </c>
      <c r="C38" s="19" t="str">
        <f>[1]f1!C44</f>
        <v>E_18/00012</v>
      </c>
      <c r="D38" s="22" t="str">
        <f t="shared" ref="D38:R38" si="11">D36</f>
        <v>Центральный федеральный округ</v>
      </c>
      <c r="E38" s="22" t="str">
        <f t="shared" si="11"/>
        <v>Воронежская область</v>
      </c>
      <c r="F38" s="22" t="str">
        <f t="shared" si="11"/>
        <v>Воронеж</v>
      </c>
      <c r="G38" s="22" t="str">
        <f t="shared" si="11"/>
        <v>МУП "Воронежская горэлектросеть"</v>
      </c>
      <c r="H38" s="22" t="str">
        <f t="shared" si="11"/>
        <v>не требуется</v>
      </c>
      <c r="I38" s="22" t="str">
        <f t="shared" si="11"/>
        <v>не требуется</v>
      </c>
      <c r="J38" s="22" t="str">
        <f t="shared" si="11"/>
        <v>не требуется</v>
      </c>
      <c r="K38" s="22" t="str">
        <f t="shared" si="11"/>
        <v>не требуется</v>
      </c>
      <c r="L38" s="22" t="str">
        <f t="shared" si="11"/>
        <v>не требуется</v>
      </c>
      <c r="M38" s="22" t="str">
        <f t="shared" si="11"/>
        <v>не относится</v>
      </c>
      <c r="N38" s="22" t="str">
        <f t="shared" si="11"/>
        <v xml:space="preserve">не требуется </v>
      </c>
      <c r="O38" s="22" t="str">
        <f t="shared" si="11"/>
        <v xml:space="preserve">не требуется </v>
      </c>
      <c r="P38" s="22" t="str">
        <f t="shared" si="11"/>
        <v xml:space="preserve">не требуется </v>
      </c>
      <c r="Q38" s="22" t="str">
        <f t="shared" si="11"/>
        <v>+</v>
      </c>
      <c r="R38" s="22" t="str">
        <f t="shared" si="11"/>
        <v xml:space="preserve">не требуется </v>
      </c>
    </row>
    <row r="39" spans="1:18" ht="47.25" x14ac:dyDescent="0.25">
      <c r="A39" s="42" t="str">
        <f t="shared" si="0"/>
        <v>1.1.1.3</v>
      </c>
      <c r="B39" s="27" t="str">
        <f>[1]f1!B45</f>
        <v xml:space="preserve"> Строительство 2КЛ-10 кВ протяженностью 2х0,15 км. по договору Т.П. (до 670 кВт) №1017 от 18.08.2014</v>
      </c>
      <c r="C39" s="19" t="str">
        <f>[1]f1!C45</f>
        <v>E_18/00013</v>
      </c>
      <c r="D39" s="22" t="str">
        <f t="shared" ref="D39:R39" si="12">D37</f>
        <v>Центральный федеральный округ</v>
      </c>
      <c r="E39" s="22" t="str">
        <f t="shared" si="12"/>
        <v>Воронежская область</v>
      </c>
      <c r="F39" s="22" t="str">
        <f t="shared" si="12"/>
        <v>Воронеж</v>
      </c>
      <c r="G39" s="22" t="str">
        <f t="shared" si="12"/>
        <v>МУП "Воронежская горэлектросеть"</v>
      </c>
      <c r="H39" s="22" t="str">
        <f t="shared" si="12"/>
        <v>не требуется</v>
      </c>
      <c r="I39" s="22" t="str">
        <f t="shared" si="12"/>
        <v>не требуется</v>
      </c>
      <c r="J39" s="22" t="str">
        <f t="shared" si="12"/>
        <v>не требуется</v>
      </c>
      <c r="K39" s="22" t="str">
        <f t="shared" si="12"/>
        <v>не требуется</v>
      </c>
      <c r="L39" s="22" t="str">
        <f t="shared" si="12"/>
        <v>не требуется</v>
      </c>
      <c r="M39" s="22" t="str">
        <f t="shared" si="12"/>
        <v>не относится</v>
      </c>
      <c r="N39" s="22" t="str">
        <f t="shared" si="12"/>
        <v xml:space="preserve">не требуется </v>
      </c>
      <c r="O39" s="22" t="str">
        <f t="shared" si="12"/>
        <v xml:space="preserve">не требуется </v>
      </c>
      <c r="P39" s="22" t="str">
        <f t="shared" si="12"/>
        <v xml:space="preserve">не требуется </v>
      </c>
      <c r="Q39" s="22" t="str">
        <f t="shared" si="12"/>
        <v>+</v>
      </c>
      <c r="R39" s="22" t="str">
        <f t="shared" si="12"/>
        <v xml:space="preserve">не требуется </v>
      </c>
    </row>
    <row r="40" spans="1:18" ht="47.25" x14ac:dyDescent="0.25">
      <c r="A40" s="42" t="str">
        <f t="shared" si="0"/>
        <v>1.1.1.3</v>
      </c>
      <c r="B40" s="27" t="str">
        <f>[1]f1!B46</f>
        <v xml:space="preserve"> Строительство КЛ-1 кВ протяженностью 4х0,08 км4 6х0,085 км; 2х0,1 км. по договору Т.П. (до 670 кВт) №1017 от 18.08.2014</v>
      </c>
      <c r="C40" s="19" t="str">
        <f>[1]f1!C46</f>
        <v>E_18/00014</v>
      </c>
      <c r="D40" s="22" t="str">
        <f t="shared" ref="D40:R40" si="13">D38</f>
        <v>Центральный федеральный округ</v>
      </c>
      <c r="E40" s="22" t="str">
        <f t="shared" si="13"/>
        <v>Воронежская область</v>
      </c>
      <c r="F40" s="22" t="str">
        <f t="shared" si="13"/>
        <v>Воронеж</v>
      </c>
      <c r="G40" s="22" t="str">
        <f t="shared" si="13"/>
        <v>МУП "Воронежская горэлектросеть"</v>
      </c>
      <c r="H40" s="22" t="str">
        <f t="shared" si="13"/>
        <v>не требуется</v>
      </c>
      <c r="I40" s="22" t="str">
        <f t="shared" si="13"/>
        <v>не требуется</v>
      </c>
      <c r="J40" s="22" t="str">
        <f t="shared" si="13"/>
        <v>не требуется</v>
      </c>
      <c r="K40" s="22" t="str">
        <f t="shared" si="13"/>
        <v>не требуется</v>
      </c>
      <c r="L40" s="22" t="str">
        <f t="shared" si="13"/>
        <v>не требуется</v>
      </c>
      <c r="M40" s="22" t="str">
        <f t="shared" si="13"/>
        <v>не относится</v>
      </c>
      <c r="N40" s="22" t="str">
        <f t="shared" si="13"/>
        <v xml:space="preserve">не требуется </v>
      </c>
      <c r="O40" s="22" t="str">
        <f t="shared" si="13"/>
        <v xml:space="preserve">не требуется </v>
      </c>
      <c r="P40" s="22" t="str">
        <f t="shared" si="13"/>
        <v xml:space="preserve">не требуется </v>
      </c>
      <c r="Q40" s="22" t="str">
        <f t="shared" si="13"/>
        <v>+</v>
      </c>
      <c r="R40" s="22" t="str">
        <f t="shared" si="13"/>
        <v xml:space="preserve">не требуется </v>
      </c>
    </row>
    <row r="41" spans="1:18" ht="31.5" x14ac:dyDescent="0.25">
      <c r="A41" s="30" t="s">
        <v>193</v>
      </c>
      <c r="B41" s="26" t="s">
        <v>194</v>
      </c>
      <c r="C41" s="18" t="s">
        <v>20</v>
      </c>
      <c r="D41" s="19" t="s">
        <v>184</v>
      </c>
      <c r="E41" s="19" t="s">
        <v>184</v>
      </c>
      <c r="F41" s="19" t="s">
        <v>184</v>
      </c>
      <c r="G41" s="19" t="s">
        <v>184</v>
      </c>
      <c r="H41" s="19" t="s">
        <v>184</v>
      </c>
      <c r="I41" s="19" t="s">
        <v>184</v>
      </c>
      <c r="J41" s="19" t="s">
        <v>184</v>
      </c>
      <c r="K41" s="19" t="s">
        <v>184</v>
      </c>
      <c r="L41" s="19" t="s">
        <v>184</v>
      </c>
      <c r="M41" s="19" t="s">
        <v>184</v>
      </c>
      <c r="N41" s="19" t="s">
        <v>184</v>
      </c>
      <c r="O41" s="19" t="s">
        <v>184</v>
      </c>
      <c r="P41" s="19" t="s">
        <v>184</v>
      </c>
      <c r="Q41" s="19" t="s">
        <v>184</v>
      </c>
      <c r="R41" s="19" t="s">
        <v>184</v>
      </c>
    </row>
    <row r="42" spans="1:18" ht="63" x14ac:dyDescent="0.25">
      <c r="A42" s="30" t="s">
        <v>195</v>
      </c>
      <c r="B42" s="26" t="s">
        <v>196</v>
      </c>
      <c r="C42" s="18" t="s">
        <v>20</v>
      </c>
      <c r="D42" s="19" t="s">
        <v>184</v>
      </c>
      <c r="E42" s="19" t="s">
        <v>184</v>
      </c>
      <c r="F42" s="19" t="s">
        <v>184</v>
      </c>
      <c r="G42" s="19" t="s">
        <v>184</v>
      </c>
      <c r="H42" s="19" t="s">
        <v>184</v>
      </c>
      <c r="I42" s="19" t="s">
        <v>184</v>
      </c>
      <c r="J42" s="19" t="s">
        <v>184</v>
      </c>
      <c r="K42" s="19" t="s">
        <v>184</v>
      </c>
      <c r="L42" s="19" t="s">
        <v>184</v>
      </c>
      <c r="M42" s="19" t="s">
        <v>184</v>
      </c>
      <c r="N42" s="19" t="s">
        <v>184</v>
      </c>
      <c r="O42" s="19" t="s">
        <v>184</v>
      </c>
      <c r="P42" s="19" t="s">
        <v>184</v>
      </c>
      <c r="Q42" s="19" t="s">
        <v>184</v>
      </c>
      <c r="R42" s="19" t="s">
        <v>184</v>
      </c>
    </row>
    <row r="43" spans="1:18" ht="47.25" x14ac:dyDescent="0.25">
      <c r="A43" s="30" t="s">
        <v>197</v>
      </c>
      <c r="B43" s="26" t="s">
        <v>198</v>
      </c>
      <c r="C43" s="18" t="s">
        <v>20</v>
      </c>
      <c r="D43" s="19" t="s">
        <v>184</v>
      </c>
      <c r="E43" s="19" t="s">
        <v>184</v>
      </c>
      <c r="F43" s="19" t="s">
        <v>184</v>
      </c>
      <c r="G43" s="19" t="s">
        <v>184</v>
      </c>
      <c r="H43" s="19" t="s">
        <v>184</v>
      </c>
      <c r="I43" s="19" t="s">
        <v>184</v>
      </c>
      <c r="J43" s="19" t="s">
        <v>184</v>
      </c>
      <c r="K43" s="19" t="s">
        <v>184</v>
      </c>
      <c r="L43" s="19" t="s">
        <v>184</v>
      </c>
      <c r="M43" s="19" t="s">
        <v>184</v>
      </c>
      <c r="N43" s="19" t="s">
        <v>184</v>
      </c>
      <c r="O43" s="19" t="s">
        <v>184</v>
      </c>
      <c r="P43" s="19" t="s">
        <v>184</v>
      </c>
      <c r="Q43" s="19" t="s">
        <v>184</v>
      </c>
      <c r="R43" s="19" t="s">
        <v>184</v>
      </c>
    </row>
    <row r="44" spans="1:18" ht="47.25" x14ac:dyDescent="0.25">
      <c r="A44" s="30" t="s">
        <v>199</v>
      </c>
      <c r="B44" s="26" t="s">
        <v>200</v>
      </c>
      <c r="C44" s="18" t="s">
        <v>20</v>
      </c>
      <c r="D44" s="19" t="s">
        <v>184</v>
      </c>
      <c r="E44" s="19" t="s">
        <v>184</v>
      </c>
      <c r="F44" s="19" t="s">
        <v>184</v>
      </c>
      <c r="G44" s="19" t="s">
        <v>184</v>
      </c>
      <c r="H44" s="19" t="s">
        <v>184</v>
      </c>
      <c r="I44" s="19" t="s">
        <v>184</v>
      </c>
      <c r="J44" s="19" t="s">
        <v>184</v>
      </c>
      <c r="K44" s="19" t="s">
        <v>184</v>
      </c>
      <c r="L44" s="19" t="s">
        <v>184</v>
      </c>
      <c r="M44" s="19" t="s">
        <v>184</v>
      </c>
      <c r="N44" s="19" t="s">
        <v>184</v>
      </c>
      <c r="O44" s="19" t="s">
        <v>184</v>
      </c>
      <c r="P44" s="19" t="s">
        <v>184</v>
      </c>
      <c r="Q44" s="19" t="s">
        <v>184</v>
      </c>
      <c r="R44" s="19" t="s">
        <v>184</v>
      </c>
    </row>
    <row r="45" spans="1:18" ht="31.5" x14ac:dyDescent="0.25">
      <c r="A45" s="30" t="s">
        <v>201</v>
      </c>
      <c r="B45" s="26" t="s">
        <v>202</v>
      </c>
      <c r="C45" s="18" t="s">
        <v>20</v>
      </c>
      <c r="D45" s="19" t="s">
        <v>184</v>
      </c>
      <c r="E45" s="19" t="s">
        <v>184</v>
      </c>
      <c r="F45" s="19" t="s">
        <v>184</v>
      </c>
      <c r="G45" s="19" t="s">
        <v>184</v>
      </c>
      <c r="H45" s="19" t="s">
        <v>184</v>
      </c>
      <c r="I45" s="19" t="s">
        <v>184</v>
      </c>
      <c r="J45" s="19" t="s">
        <v>184</v>
      </c>
      <c r="K45" s="19" t="s">
        <v>184</v>
      </c>
      <c r="L45" s="19" t="s">
        <v>184</v>
      </c>
      <c r="M45" s="19" t="s">
        <v>184</v>
      </c>
      <c r="N45" s="19" t="s">
        <v>184</v>
      </c>
      <c r="O45" s="19" t="s">
        <v>184</v>
      </c>
      <c r="P45" s="19" t="s">
        <v>184</v>
      </c>
      <c r="Q45" s="19" t="s">
        <v>184</v>
      </c>
      <c r="R45" s="19" t="s">
        <v>184</v>
      </c>
    </row>
    <row r="46" spans="1:18" ht="94.5" x14ac:dyDescent="0.25">
      <c r="A46" s="30" t="s">
        <v>201</v>
      </c>
      <c r="B46" s="26" t="s">
        <v>43</v>
      </c>
      <c r="C46" s="18" t="s">
        <v>20</v>
      </c>
      <c r="D46" s="19" t="s">
        <v>184</v>
      </c>
      <c r="E46" s="19" t="s">
        <v>184</v>
      </c>
      <c r="F46" s="19" t="s">
        <v>184</v>
      </c>
      <c r="G46" s="19" t="s">
        <v>184</v>
      </c>
      <c r="H46" s="19" t="s">
        <v>184</v>
      </c>
      <c r="I46" s="19" t="s">
        <v>184</v>
      </c>
      <c r="J46" s="19" t="s">
        <v>184</v>
      </c>
      <c r="K46" s="19" t="s">
        <v>184</v>
      </c>
      <c r="L46" s="19" t="s">
        <v>184</v>
      </c>
      <c r="M46" s="19" t="s">
        <v>184</v>
      </c>
      <c r="N46" s="19" t="s">
        <v>184</v>
      </c>
      <c r="O46" s="19" t="s">
        <v>184</v>
      </c>
      <c r="P46" s="19" t="s">
        <v>184</v>
      </c>
      <c r="Q46" s="19" t="s">
        <v>184</v>
      </c>
      <c r="R46" s="19" t="s">
        <v>184</v>
      </c>
    </row>
    <row r="47" spans="1:18" ht="78.75" x14ac:dyDescent="0.25">
      <c r="A47" s="30" t="s">
        <v>201</v>
      </c>
      <c r="B47" s="26" t="s">
        <v>44</v>
      </c>
      <c r="C47" s="18" t="s">
        <v>20</v>
      </c>
      <c r="D47" s="19" t="s">
        <v>184</v>
      </c>
      <c r="E47" s="19" t="s">
        <v>184</v>
      </c>
      <c r="F47" s="19" t="s">
        <v>184</v>
      </c>
      <c r="G47" s="19" t="s">
        <v>184</v>
      </c>
      <c r="H47" s="19" t="s">
        <v>184</v>
      </c>
      <c r="I47" s="19" t="s">
        <v>184</v>
      </c>
      <c r="J47" s="19" t="s">
        <v>184</v>
      </c>
      <c r="K47" s="19" t="s">
        <v>184</v>
      </c>
      <c r="L47" s="19" t="s">
        <v>184</v>
      </c>
      <c r="M47" s="19" t="s">
        <v>184</v>
      </c>
      <c r="N47" s="19" t="s">
        <v>184</v>
      </c>
      <c r="O47" s="19" t="s">
        <v>184</v>
      </c>
      <c r="P47" s="19" t="s">
        <v>184</v>
      </c>
      <c r="Q47" s="19" t="s">
        <v>184</v>
      </c>
      <c r="R47" s="19" t="s">
        <v>184</v>
      </c>
    </row>
    <row r="48" spans="1:18" ht="94.5" x14ac:dyDescent="0.25">
      <c r="A48" s="30" t="s">
        <v>201</v>
      </c>
      <c r="B48" s="26" t="s">
        <v>203</v>
      </c>
      <c r="C48" s="18" t="s">
        <v>20</v>
      </c>
      <c r="D48" s="19" t="s">
        <v>184</v>
      </c>
      <c r="E48" s="19" t="s">
        <v>184</v>
      </c>
      <c r="F48" s="19" t="s">
        <v>184</v>
      </c>
      <c r="G48" s="19" t="s">
        <v>184</v>
      </c>
      <c r="H48" s="19" t="s">
        <v>184</v>
      </c>
      <c r="I48" s="19" t="s">
        <v>184</v>
      </c>
      <c r="J48" s="19" t="s">
        <v>184</v>
      </c>
      <c r="K48" s="19" t="s">
        <v>184</v>
      </c>
      <c r="L48" s="19" t="s">
        <v>184</v>
      </c>
      <c r="M48" s="19" t="s">
        <v>184</v>
      </c>
      <c r="N48" s="19" t="s">
        <v>184</v>
      </c>
      <c r="O48" s="19" t="s">
        <v>184</v>
      </c>
      <c r="P48" s="19" t="s">
        <v>184</v>
      </c>
      <c r="Q48" s="19" t="s">
        <v>184</v>
      </c>
      <c r="R48" s="19" t="s">
        <v>184</v>
      </c>
    </row>
    <row r="49" spans="1:18" ht="31.5" x14ac:dyDescent="0.25">
      <c r="A49" s="30" t="s">
        <v>45</v>
      </c>
      <c r="B49" s="26" t="s">
        <v>202</v>
      </c>
      <c r="C49" s="18" t="s">
        <v>20</v>
      </c>
      <c r="D49" s="19" t="s">
        <v>184</v>
      </c>
      <c r="E49" s="19" t="s">
        <v>184</v>
      </c>
      <c r="F49" s="19" t="s">
        <v>184</v>
      </c>
      <c r="G49" s="19" t="s">
        <v>184</v>
      </c>
      <c r="H49" s="19" t="s">
        <v>184</v>
      </c>
      <c r="I49" s="19" t="s">
        <v>184</v>
      </c>
      <c r="J49" s="19" t="s">
        <v>184</v>
      </c>
      <c r="K49" s="19" t="s">
        <v>184</v>
      </c>
      <c r="L49" s="19" t="s">
        <v>184</v>
      </c>
      <c r="M49" s="19" t="s">
        <v>184</v>
      </c>
      <c r="N49" s="19" t="s">
        <v>184</v>
      </c>
      <c r="O49" s="19" t="s">
        <v>184</v>
      </c>
      <c r="P49" s="19" t="s">
        <v>184</v>
      </c>
      <c r="Q49" s="19" t="s">
        <v>184</v>
      </c>
      <c r="R49" s="19" t="s">
        <v>184</v>
      </c>
    </row>
    <row r="50" spans="1:18" ht="94.5" x14ac:dyDescent="0.25">
      <c r="A50" s="30" t="s">
        <v>45</v>
      </c>
      <c r="B50" s="26" t="s">
        <v>43</v>
      </c>
      <c r="C50" s="18" t="s">
        <v>20</v>
      </c>
      <c r="D50" s="19" t="s">
        <v>184</v>
      </c>
      <c r="E50" s="19" t="s">
        <v>184</v>
      </c>
      <c r="F50" s="19" t="s">
        <v>184</v>
      </c>
      <c r="G50" s="19" t="s">
        <v>184</v>
      </c>
      <c r="H50" s="19" t="s">
        <v>184</v>
      </c>
      <c r="I50" s="19" t="s">
        <v>184</v>
      </c>
      <c r="J50" s="19" t="s">
        <v>184</v>
      </c>
      <c r="K50" s="19" t="s">
        <v>184</v>
      </c>
      <c r="L50" s="19" t="s">
        <v>184</v>
      </c>
      <c r="M50" s="19" t="s">
        <v>184</v>
      </c>
      <c r="N50" s="19" t="s">
        <v>184</v>
      </c>
      <c r="O50" s="19" t="s">
        <v>184</v>
      </c>
      <c r="P50" s="19" t="s">
        <v>184</v>
      </c>
      <c r="Q50" s="19" t="s">
        <v>184</v>
      </c>
      <c r="R50" s="19" t="s">
        <v>184</v>
      </c>
    </row>
    <row r="51" spans="1:18" ht="78.75" x14ac:dyDescent="0.25">
      <c r="A51" s="30" t="s">
        <v>45</v>
      </c>
      <c r="B51" s="26" t="s">
        <v>44</v>
      </c>
      <c r="C51" s="18" t="s">
        <v>20</v>
      </c>
      <c r="D51" s="19" t="s">
        <v>184</v>
      </c>
      <c r="E51" s="19" t="s">
        <v>184</v>
      </c>
      <c r="F51" s="19" t="s">
        <v>184</v>
      </c>
      <c r="G51" s="19" t="s">
        <v>184</v>
      </c>
      <c r="H51" s="19" t="s">
        <v>184</v>
      </c>
      <c r="I51" s="19" t="s">
        <v>184</v>
      </c>
      <c r="J51" s="19" t="s">
        <v>184</v>
      </c>
      <c r="K51" s="19" t="s">
        <v>184</v>
      </c>
      <c r="L51" s="19" t="s">
        <v>184</v>
      </c>
      <c r="M51" s="19" t="s">
        <v>184</v>
      </c>
      <c r="N51" s="19" t="s">
        <v>184</v>
      </c>
      <c r="O51" s="19" t="s">
        <v>184</v>
      </c>
      <c r="P51" s="19" t="s">
        <v>184</v>
      </c>
      <c r="Q51" s="19" t="s">
        <v>184</v>
      </c>
      <c r="R51" s="19" t="s">
        <v>184</v>
      </c>
    </row>
    <row r="52" spans="1:18" ht="94.5" x14ac:dyDescent="0.25">
      <c r="A52" s="30" t="s">
        <v>45</v>
      </c>
      <c r="B52" s="26" t="s">
        <v>46</v>
      </c>
      <c r="C52" s="18" t="s">
        <v>20</v>
      </c>
      <c r="D52" s="19" t="s">
        <v>184</v>
      </c>
      <c r="E52" s="19" t="s">
        <v>184</v>
      </c>
      <c r="F52" s="19" t="s">
        <v>184</v>
      </c>
      <c r="G52" s="19" t="s">
        <v>184</v>
      </c>
      <c r="H52" s="19" t="s">
        <v>184</v>
      </c>
      <c r="I52" s="19" t="s">
        <v>184</v>
      </c>
      <c r="J52" s="19" t="s">
        <v>184</v>
      </c>
      <c r="K52" s="19" t="s">
        <v>184</v>
      </c>
      <c r="L52" s="19" t="s">
        <v>184</v>
      </c>
      <c r="M52" s="19" t="s">
        <v>184</v>
      </c>
      <c r="N52" s="19" t="s">
        <v>184</v>
      </c>
      <c r="O52" s="19" t="s">
        <v>184</v>
      </c>
      <c r="P52" s="19" t="s">
        <v>184</v>
      </c>
      <c r="Q52" s="19" t="s">
        <v>184</v>
      </c>
      <c r="R52" s="19" t="s">
        <v>184</v>
      </c>
    </row>
    <row r="53" spans="1:18" ht="78.75" x14ac:dyDescent="0.25">
      <c r="A53" s="30" t="s">
        <v>171</v>
      </c>
      <c r="B53" s="26" t="s">
        <v>47</v>
      </c>
      <c r="C53" s="18" t="s">
        <v>20</v>
      </c>
      <c r="D53" s="19" t="s">
        <v>184</v>
      </c>
      <c r="E53" s="19" t="s">
        <v>184</v>
      </c>
      <c r="F53" s="19" t="s">
        <v>184</v>
      </c>
      <c r="G53" s="19" t="s">
        <v>184</v>
      </c>
      <c r="H53" s="19" t="s">
        <v>184</v>
      </c>
      <c r="I53" s="19" t="s">
        <v>184</v>
      </c>
      <c r="J53" s="19" t="s">
        <v>184</v>
      </c>
      <c r="K53" s="19" t="s">
        <v>184</v>
      </c>
      <c r="L53" s="19" t="s">
        <v>184</v>
      </c>
      <c r="M53" s="19" t="s">
        <v>184</v>
      </c>
      <c r="N53" s="19" t="s">
        <v>184</v>
      </c>
      <c r="O53" s="19" t="s">
        <v>184</v>
      </c>
      <c r="P53" s="19" t="s">
        <v>184</v>
      </c>
      <c r="Q53" s="19" t="s">
        <v>184</v>
      </c>
      <c r="R53" s="19" t="s">
        <v>184</v>
      </c>
    </row>
    <row r="54" spans="1:18" ht="63" x14ac:dyDescent="0.25">
      <c r="A54" s="30" t="s">
        <v>48</v>
      </c>
      <c r="B54" s="26" t="s">
        <v>49</v>
      </c>
      <c r="C54" s="18" t="s">
        <v>20</v>
      </c>
      <c r="D54" s="19" t="s">
        <v>184</v>
      </c>
      <c r="E54" s="19" t="s">
        <v>184</v>
      </c>
      <c r="F54" s="19" t="s">
        <v>184</v>
      </c>
      <c r="G54" s="19" t="s">
        <v>184</v>
      </c>
      <c r="H54" s="19" t="s">
        <v>184</v>
      </c>
      <c r="I54" s="19" t="s">
        <v>184</v>
      </c>
      <c r="J54" s="19" t="s">
        <v>184</v>
      </c>
      <c r="K54" s="19" t="s">
        <v>184</v>
      </c>
      <c r="L54" s="19" t="s">
        <v>184</v>
      </c>
      <c r="M54" s="19" t="s">
        <v>184</v>
      </c>
      <c r="N54" s="19" t="s">
        <v>184</v>
      </c>
      <c r="O54" s="19" t="s">
        <v>184</v>
      </c>
      <c r="P54" s="19" t="s">
        <v>184</v>
      </c>
      <c r="Q54" s="19" t="s">
        <v>184</v>
      </c>
      <c r="R54" s="19" t="s">
        <v>184</v>
      </c>
    </row>
    <row r="55" spans="1:18" ht="78.75" x14ac:dyDescent="0.25">
      <c r="A55" s="30" t="s">
        <v>50</v>
      </c>
      <c r="B55" s="26" t="s">
        <v>51</v>
      </c>
      <c r="C55" s="18" t="s">
        <v>20</v>
      </c>
      <c r="D55" s="19" t="s">
        <v>184</v>
      </c>
      <c r="E55" s="19" t="s">
        <v>184</v>
      </c>
      <c r="F55" s="19" t="s">
        <v>184</v>
      </c>
      <c r="G55" s="19" t="s">
        <v>184</v>
      </c>
      <c r="H55" s="19" t="s">
        <v>184</v>
      </c>
      <c r="I55" s="19" t="s">
        <v>184</v>
      </c>
      <c r="J55" s="19" t="s">
        <v>184</v>
      </c>
      <c r="K55" s="19" t="s">
        <v>184</v>
      </c>
      <c r="L55" s="19" t="s">
        <v>184</v>
      </c>
      <c r="M55" s="19" t="s">
        <v>184</v>
      </c>
      <c r="N55" s="19" t="s">
        <v>184</v>
      </c>
      <c r="O55" s="19" t="s">
        <v>184</v>
      </c>
      <c r="P55" s="19" t="s">
        <v>184</v>
      </c>
      <c r="Q55" s="19" t="s">
        <v>184</v>
      </c>
      <c r="R55" s="19" t="s">
        <v>184</v>
      </c>
    </row>
    <row r="56" spans="1:18" ht="31.5" x14ac:dyDescent="0.25">
      <c r="A56" s="42" t="str">
        <f t="shared" ref="A56:A57" si="14">$A$55</f>
        <v>1.1.4.2</v>
      </c>
      <c r="B56" s="27" t="str">
        <f>[1]f1!B144</f>
        <v>Реконструкция высоковольтного оборудования в ТП-345 на секц. в ст.ТП-159,ТП-3 (1шт.)</v>
      </c>
      <c r="C56" s="19" t="str">
        <f>[1]f1!C144</f>
        <v>I_18/1.3.6.1</v>
      </c>
      <c r="D56" s="19" t="str">
        <f t="shared" ref="D56:R56" si="15">D58</f>
        <v>нд</v>
      </c>
      <c r="E56" s="19" t="str">
        <f t="shared" si="15"/>
        <v>нд</v>
      </c>
      <c r="F56" s="19" t="str">
        <f t="shared" si="15"/>
        <v>нд</v>
      </c>
      <c r="G56" s="19" t="str">
        <f t="shared" si="15"/>
        <v>нд</v>
      </c>
      <c r="H56" s="19" t="str">
        <f t="shared" si="15"/>
        <v>нд</v>
      </c>
      <c r="I56" s="19" t="str">
        <f t="shared" si="15"/>
        <v>нд</v>
      </c>
      <c r="J56" s="19" t="str">
        <f t="shared" si="15"/>
        <v>нд</v>
      </c>
      <c r="K56" s="19" t="str">
        <f t="shared" si="15"/>
        <v>нд</v>
      </c>
      <c r="L56" s="19" t="str">
        <f t="shared" si="15"/>
        <v>нд</v>
      </c>
      <c r="M56" s="19" t="str">
        <f t="shared" si="15"/>
        <v>нд</v>
      </c>
      <c r="N56" s="19" t="str">
        <f t="shared" si="15"/>
        <v>нд</v>
      </c>
      <c r="O56" s="19" t="str">
        <f t="shared" si="15"/>
        <v>нд</v>
      </c>
      <c r="P56" s="19" t="str">
        <f t="shared" si="15"/>
        <v>нд</v>
      </c>
      <c r="Q56" s="19" t="s">
        <v>190</v>
      </c>
      <c r="R56" s="19" t="str">
        <f t="shared" si="15"/>
        <v>нд</v>
      </c>
    </row>
    <row r="57" spans="1:18" ht="31.5" x14ac:dyDescent="0.25">
      <c r="A57" s="42" t="str">
        <f t="shared" si="14"/>
        <v>1.1.4.2</v>
      </c>
      <c r="B57" s="27" t="str">
        <f>[1]f1!B145</f>
        <v>Реконструкция высоковольтного оборудования в ТП-159  на секц. в ст.РП-42 -ПС-16 ф.61</v>
      </c>
      <c r="C57" s="19" t="str">
        <f>[1]f1!C145</f>
        <v>I_18/1.3.6.2</v>
      </c>
      <c r="D57" s="19" t="str">
        <f t="shared" ref="D57:R57" si="16">D59</f>
        <v>нд</v>
      </c>
      <c r="E57" s="19" t="str">
        <f t="shared" si="16"/>
        <v>нд</v>
      </c>
      <c r="F57" s="19" t="str">
        <f t="shared" si="16"/>
        <v>нд</v>
      </c>
      <c r="G57" s="19" t="str">
        <f t="shared" si="16"/>
        <v>нд</v>
      </c>
      <c r="H57" s="19" t="str">
        <f t="shared" si="16"/>
        <v>нд</v>
      </c>
      <c r="I57" s="19" t="str">
        <f t="shared" si="16"/>
        <v>нд</v>
      </c>
      <c r="J57" s="19" t="str">
        <f t="shared" si="16"/>
        <v>нд</v>
      </c>
      <c r="K57" s="19" t="str">
        <f t="shared" si="16"/>
        <v>нд</v>
      </c>
      <c r="L57" s="19" t="str">
        <f t="shared" si="16"/>
        <v>нд</v>
      </c>
      <c r="M57" s="19" t="str">
        <f t="shared" si="16"/>
        <v>нд</v>
      </c>
      <c r="N57" s="19" t="str">
        <f t="shared" si="16"/>
        <v>нд</v>
      </c>
      <c r="O57" s="19" t="str">
        <f t="shared" si="16"/>
        <v>нд</v>
      </c>
      <c r="P57" s="19" t="str">
        <f t="shared" si="16"/>
        <v>нд</v>
      </c>
      <c r="Q57" s="19" t="s">
        <v>190</v>
      </c>
      <c r="R57" s="19" t="str">
        <f t="shared" si="16"/>
        <v>нд</v>
      </c>
    </row>
    <row r="58" spans="1:18" ht="31.5" x14ac:dyDescent="0.25">
      <c r="A58" s="30" t="s">
        <v>172</v>
      </c>
      <c r="B58" s="26" t="s">
        <v>52</v>
      </c>
      <c r="C58" s="18" t="s">
        <v>20</v>
      </c>
      <c r="D58" s="19" t="s">
        <v>184</v>
      </c>
      <c r="E58" s="19" t="s">
        <v>184</v>
      </c>
      <c r="F58" s="19" t="s">
        <v>184</v>
      </c>
      <c r="G58" s="19" t="s">
        <v>184</v>
      </c>
      <c r="H58" s="19" t="s">
        <v>184</v>
      </c>
      <c r="I58" s="19" t="s">
        <v>184</v>
      </c>
      <c r="J58" s="19" t="s">
        <v>184</v>
      </c>
      <c r="K58" s="19" t="s">
        <v>184</v>
      </c>
      <c r="L58" s="19" t="s">
        <v>184</v>
      </c>
      <c r="M58" s="19" t="s">
        <v>184</v>
      </c>
      <c r="N58" s="19" t="s">
        <v>184</v>
      </c>
      <c r="O58" s="19" t="s">
        <v>184</v>
      </c>
      <c r="P58" s="19" t="s">
        <v>184</v>
      </c>
      <c r="Q58" s="19" t="s">
        <v>184</v>
      </c>
      <c r="R58" s="19" t="s">
        <v>184</v>
      </c>
    </row>
    <row r="59" spans="1:18" ht="63" x14ac:dyDescent="0.25">
      <c r="A59" s="30" t="s">
        <v>173</v>
      </c>
      <c r="B59" s="26" t="s">
        <v>53</v>
      </c>
      <c r="C59" s="18" t="s">
        <v>20</v>
      </c>
      <c r="D59" s="19" t="s">
        <v>184</v>
      </c>
      <c r="E59" s="19" t="s">
        <v>184</v>
      </c>
      <c r="F59" s="19" t="s">
        <v>184</v>
      </c>
      <c r="G59" s="19" t="s">
        <v>184</v>
      </c>
      <c r="H59" s="19" t="s">
        <v>184</v>
      </c>
      <c r="I59" s="19" t="s">
        <v>184</v>
      </c>
      <c r="J59" s="19" t="s">
        <v>184</v>
      </c>
      <c r="K59" s="19" t="s">
        <v>184</v>
      </c>
      <c r="L59" s="19" t="s">
        <v>184</v>
      </c>
      <c r="M59" s="19" t="s">
        <v>184</v>
      </c>
      <c r="N59" s="19" t="s">
        <v>184</v>
      </c>
      <c r="O59" s="19" t="s">
        <v>184</v>
      </c>
      <c r="P59" s="19" t="s">
        <v>184</v>
      </c>
      <c r="Q59" s="19" t="s">
        <v>184</v>
      </c>
      <c r="R59" s="19" t="s">
        <v>184</v>
      </c>
    </row>
    <row r="60" spans="1:18" ht="31.5" x14ac:dyDescent="0.25">
      <c r="A60" s="30" t="s">
        <v>54</v>
      </c>
      <c r="B60" s="26" t="s">
        <v>55</v>
      </c>
      <c r="C60" s="18" t="s">
        <v>20</v>
      </c>
      <c r="D60" s="19" t="s">
        <v>184</v>
      </c>
      <c r="E60" s="19" t="s">
        <v>184</v>
      </c>
      <c r="F60" s="19" t="s">
        <v>184</v>
      </c>
      <c r="G60" s="19" t="s">
        <v>184</v>
      </c>
      <c r="H60" s="19" t="s">
        <v>184</v>
      </c>
      <c r="I60" s="19" t="s">
        <v>184</v>
      </c>
      <c r="J60" s="19" t="s">
        <v>184</v>
      </c>
      <c r="K60" s="19" t="s">
        <v>184</v>
      </c>
      <c r="L60" s="19" t="s">
        <v>184</v>
      </c>
      <c r="M60" s="19" t="s">
        <v>184</v>
      </c>
      <c r="N60" s="19" t="s">
        <v>184</v>
      </c>
      <c r="O60" s="19" t="s">
        <v>184</v>
      </c>
      <c r="P60" s="19" t="s">
        <v>184</v>
      </c>
      <c r="Q60" s="19" t="s">
        <v>184</v>
      </c>
      <c r="R60" s="19" t="s">
        <v>184</v>
      </c>
    </row>
    <row r="61" spans="1:18" ht="31.5" x14ac:dyDescent="0.25">
      <c r="A61" s="42" t="str">
        <f>$A$60</f>
        <v>1.2.1.1</v>
      </c>
      <c r="B61" s="27" t="str">
        <f>[1]f1!B149</f>
        <v>Установка устройства компенсации реактивной мощности в РП-52 (2шт.)</v>
      </c>
      <c r="C61" s="19" t="str">
        <f>[1]f1!C149</f>
        <v>I_18/1.1.4</v>
      </c>
      <c r="D61" s="19" t="str">
        <f t="shared" ref="D61:R61" si="17">D62</f>
        <v>Центральный федеральный округ</v>
      </c>
      <c r="E61" s="19" t="str">
        <f t="shared" si="17"/>
        <v>Воронежская область</v>
      </c>
      <c r="F61" s="19" t="str">
        <f t="shared" si="17"/>
        <v>г.Воронеж</v>
      </c>
      <c r="G61" s="19" t="str">
        <f t="shared" si="17"/>
        <v>МУП "Воронежская горэлектросеть"</v>
      </c>
      <c r="H61" s="19" t="str">
        <f t="shared" si="17"/>
        <v>не  требуется</v>
      </c>
      <c r="I61" s="19" t="str">
        <f t="shared" si="17"/>
        <v>не  требуется</v>
      </c>
      <c r="J61" s="19" t="str">
        <f t="shared" si="17"/>
        <v>не  требуется</v>
      </c>
      <c r="K61" s="19" t="str">
        <f t="shared" si="17"/>
        <v>не  требуется</v>
      </c>
      <c r="L61" s="19" t="str">
        <f t="shared" si="17"/>
        <v>не  требуется</v>
      </c>
      <c r="M61" s="19" t="str">
        <f t="shared" si="17"/>
        <v>не  относится</v>
      </c>
      <c r="N61" s="19" t="str">
        <f t="shared" si="17"/>
        <v>не  требуется</v>
      </c>
      <c r="O61" s="19" t="str">
        <f t="shared" si="17"/>
        <v>не  требуется</v>
      </c>
      <c r="P61" s="19" t="str">
        <f t="shared" si="17"/>
        <v>не  требуется</v>
      </c>
      <c r="Q61" s="19" t="str">
        <f t="shared" si="17"/>
        <v>не требуется</v>
      </c>
      <c r="R61" s="19" t="str">
        <f t="shared" si="17"/>
        <v>не требуется</v>
      </c>
    </row>
    <row r="62" spans="1:18" ht="31.5" x14ac:dyDescent="0.25">
      <c r="A62" s="23" t="s">
        <v>54</v>
      </c>
      <c r="B62" s="27" t="str">
        <f>[1]f1!B150</f>
        <v>Установка устройств охранной сигнализации в ТП,РП (30шт.)</v>
      </c>
      <c r="C62" s="19" t="str">
        <f>[1]f1!C150</f>
        <v>E_18/1.3.11</v>
      </c>
      <c r="D62" s="20" t="s">
        <v>183</v>
      </c>
      <c r="E62" s="20" t="s">
        <v>185</v>
      </c>
      <c r="F62" s="19" t="s">
        <v>186</v>
      </c>
      <c r="G62" s="20" t="s">
        <v>187</v>
      </c>
      <c r="H62" s="19" t="s">
        <v>188</v>
      </c>
      <c r="I62" s="19" t="s">
        <v>188</v>
      </c>
      <c r="J62" s="19" t="s">
        <v>188</v>
      </c>
      <c r="K62" s="19" t="s">
        <v>188</v>
      </c>
      <c r="L62" s="19" t="s">
        <v>188</v>
      </c>
      <c r="M62" s="19" t="s">
        <v>189</v>
      </c>
      <c r="N62" s="19" t="s">
        <v>188</v>
      </c>
      <c r="O62" s="19" t="s">
        <v>188</v>
      </c>
      <c r="P62" s="19" t="s">
        <v>188</v>
      </c>
      <c r="Q62" s="19" t="s">
        <v>190</v>
      </c>
      <c r="R62" s="19" t="s">
        <v>190</v>
      </c>
    </row>
    <row r="63" spans="1:18" ht="47.25" x14ac:dyDescent="0.25">
      <c r="A63" s="28" t="s">
        <v>56</v>
      </c>
      <c r="B63" s="29" t="s">
        <v>57</v>
      </c>
      <c r="C63" s="21" t="s">
        <v>20</v>
      </c>
      <c r="D63" s="19" t="s">
        <v>184</v>
      </c>
      <c r="E63" s="19" t="s">
        <v>184</v>
      </c>
      <c r="F63" s="19" t="s">
        <v>184</v>
      </c>
      <c r="G63" s="19" t="s">
        <v>184</v>
      </c>
      <c r="H63" s="19" t="s">
        <v>184</v>
      </c>
      <c r="I63" s="19" t="s">
        <v>184</v>
      </c>
      <c r="J63" s="19" t="s">
        <v>184</v>
      </c>
      <c r="K63" s="19" t="s">
        <v>184</v>
      </c>
      <c r="L63" s="19" t="s">
        <v>184</v>
      </c>
      <c r="M63" s="19" t="s">
        <v>184</v>
      </c>
      <c r="N63" s="19" t="s">
        <v>184</v>
      </c>
      <c r="O63" s="19" t="s">
        <v>184</v>
      </c>
      <c r="P63" s="19" t="s">
        <v>184</v>
      </c>
      <c r="Q63" s="19" t="s">
        <v>184</v>
      </c>
      <c r="R63" s="19" t="s">
        <v>184</v>
      </c>
    </row>
    <row r="64" spans="1:18" ht="31.5" x14ac:dyDescent="0.25">
      <c r="A64" s="23" t="s">
        <v>56</v>
      </c>
      <c r="B64" s="24" t="s">
        <v>58</v>
      </c>
      <c r="C64" s="19" t="s">
        <v>204</v>
      </c>
      <c r="D64" s="20" t="s">
        <v>183</v>
      </c>
      <c r="E64" s="20" t="s">
        <v>185</v>
      </c>
      <c r="F64" s="19" t="s">
        <v>186</v>
      </c>
      <c r="G64" s="20" t="s">
        <v>187</v>
      </c>
      <c r="H64" s="19" t="s">
        <v>188</v>
      </c>
      <c r="I64" s="19" t="s">
        <v>188</v>
      </c>
      <c r="J64" s="19" t="s">
        <v>188</v>
      </c>
      <c r="K64" s="19" t="s">
        <v>188</v>
      </c>
      <c r="L64" s="19" t="s">
        <v>188</v>
      </c>
      <c r="M64" s="19" t="s">
        <v>189</v>
      </c>
      <c r="N64" s="19" t="s">
        <v>188</v>
      </c>
      <c r="O64" s="19" t="s">
        <v>188</v>
      </c>
      <c r="P64" s="19" t="s">
        <v>188</v>
      </c>
      <c r="Q64" s="19" t="s">
        <v>190</v>
      </c>
      <c r="R64" s="19" t="s">
        <v>190</v>
      </c>
    </row>
    <row r="65" spans="1:18" ht="31.5" x14ac:dyDescent="0.25">
      <c r="A65" s="23" t="s">
        <v>56</v>
      </c>
      <c r="B65" s="24" t="s">
        <v>205</v>
      </c>
      <c r="C65" s="19" t="s">
        <v>206</v>
      </c>
      <c r="D65" s="20" t="s">
        <v>183</v>
      </c>
      <c r="E65" s="20" t="s">
        <v>185</v>
      </c>
      <c r="F65" s="19" t="s">
        <v>186</v>
      </c>
      <c r="G65" s="20" t="s">
        <v>187</v>
      </c>
      <c r="H65" s="19" t="s">
        <v>188</v>
      </c>
      <c r="I65" s="19" t="s">
        <v>188</v>
      </c>
      <c r="J65" s="19" t="s">
        <v>188</v>
      </c>
      <c r="K65" s="19" t="s">
        <v>188</v>
      </c>
      <c r="L65" s="19" t="s">
        <v>188</v>
      </c>
      <c r="M65" s="19" t="s">
        <v>189</v>
      </c>
      <c r="N65" s="19" t="s">
        <v>188</v>
      </c>
      <c r="O65" s="19" t="s">
        <v>188</v>
      </c>
      <c r="P65" s="19" t="s">
        <v>188</v>
      </c>
      <c r="Q65" s="19" t="s">
        <v>190</v>
      </c>
      <c r="R65" s="19" t="s">
        <v>190</v>
      </c>
    </row>
    <row r="66" spans="1:18" ht="31.5" x14ac:dyDescent="0.25">
      <c r="A66" s="23" t="s">
        <v>56</v>
      </c>
      <c r="B66" s="24" t="s">
        <v>59</v>
      </c>
      <c r="C66" s="19" t="s">
        <v>207</v>
      </c>
      <c r="D66" s="20" t="s">
        <v>183</v>
      </c>
      <c r="E66" s="20" t="s">
        <v>185</v>
      </c>
      <c r="F66" s="19" t="s">
        <v>186</v>
      </c>
      <c r="G66" s="20" t="s">
        <v>187</v>
      </c>
      <c r="H66" s="19" t="s">
        <v>188</v>
      </c>
      <c r="I66" s="19" t="s">
        <v>188</v>
      </c>
      <c r="J66" s="19" t="s">
        <v>188</v>
      </c>
      <c r="K66" s="19" t="s">
        <v>188</v>
      </c>
      <c r="L66" s="19" t="s">
        <v>188</v>
      </c>
      <c r="M66" s="19" t="s">
        <v>189</v>
      </c>
      <c r="N66" s="19" t="s">
        <v>188</v>
      </c>
      <c r="O66" s="19" t="s">
        <v>188</v>
      </c>
      <c r="P66" s="19" t="s">
        <v>188</v>
      </c>
      <c r="Q66" s="19" t="s">
        <v>190</v>
      </c>
      <c r="R66" s="19" t="s">
        <v>190</v>
      </c>
    </row>
    <row r="67" spans="1:18" ht="31.5" x14ac:dyDescent="0.25">
      <c r="A67" s="23" t="s">
        <v>56</v>
      </c>
      <c r="B67" s="24" t="s">
        <v>208</v>
      </c>
      <c r="C67" s="19" t="s">
        <v>209</v>
      </c>
      <c r="D67" s="20" t="s">
        <v>183</v>
      </c>
      <c r="E67" s="20" t="s">
        <v>185</v>
      </c>
      <c r="F67" s="19" t="s">
        <v>186</v>
      </c>
      <c r="G67" s="20" t="s">
        <v>187</v>
      </c>
      <c r="H67" s="19" t="s">
        <v>188</v>
      </c>
      <c r="I67" s="19" t="s">
        <v>188</v>
      </c>
      <c r="J67" s="19" t="s">
        <v>188</v>
      </c>
      <c r="K67" s="19" t="s">
        <v>188</v>
      </c>
      <c r="L67" s="19" t="s">
        <v>188</v>
      </c>
      <c r="M67" s="19" t="s">
        <v>189</v>
      </c>
      <c r="N67" s="19" t="s">
        <v>188</v>
      </c>
      <c r="O67" s="19" t="s">
        <v>188</v>
      </c>
      <c r="P67" s="19" t="s">
        <v>188</v>
      </c>
      <c r="Q67" s="19" t="s">
        <v>190</v>
      </c>
      <c r="R67" s="19" t="s">
        <v>190</v>
      </c>
    </row>
    <row r="68" spans="1:18" ht="31.5" x14ac:dyDescent="0.25">
      <c r="A68" s="23" t="s">
        <v>56</v>
      </c>
      <c r="B68" s="24" t="s">
        <v>60</v>
      </c>
      <c r="C68" s="19" t="s">
        <v>210</v>
      </c>
      <c r="D68" s="20" t="s">
        <v>183</v>
      </c>
      <c r="E68" s="20" t="s">
        <v>185</v>
      </c>
      <c r="F68" s="19" t="s">
        <v>186</v>
      </c>
      <c r="G68" s="20" t="s">
        <v>187</v>
      </c>
      <c r="H68" s="19" t="s">
        <v>188</v>
      </c>
      <c r="I68" s="19" t="s">
        <v>188</v>
      </c>
      <c r="J68" s="19" t="s">
        <v>188</v>
      </c>
      <c r="K68" s="19" t="s">
        <v>188</v>
      </c>
      <c r="L68" s="19" t="s">
        <v>188</v>
      </c>
      <c r="M68" s="19" t="s">
        <v>189</v>
      </c>
      <c r="N68" s="19" t="s">
        <v>188</v>
      </c>
      <c r="O68" s="19" t="s">
        <v>188</v>
      </c>
      <c r="P68" s="19" t="s">
        <v>188</v>
      </c>
      <c r="Q68" s="19" t="s">
        <v>190</v>
      </c>
      <c r="R68" s="19" t="s">
        <v>190</v>
      </c>
    </row>
    <row r="69" spans="1:18" ht="31.5" x14ac:dyDescent="0.25">
      <c r="A69" s="23" t="s">
        <v>56</v>
      </c>
      <c r="B69" s="24" t="s">
        <v>211</v>
      </c>
      <c r="C69" s="19" t="s">
        <v>212</v>
      </c>
      <c r="D69" s="20" t="s">
        <v>183</v>
      </c>
      <c r="E69" s="20" t="s">
        <v>185</v>
      </c>
      <c r="F69" s="19" t="s">
        <v>186</v>
      </c>
      <c r="G69" s="20" t="s">
        <v>187</v>
      </c>
      <c r="H69" s="19" t="s">
        <v>188</v>
      </c>
      <c r="I69" s="19" t="s">
        <v>188</v>
      </c>
      <c r="J69" s="19" t="s">
        <v>188</v>
      </c>
      <c r="K69" s="19" t="s">
        <v>188</v>
      </c>
      <c r="L69" s="19" t="s">
        <v>188</v>
      </c>
      <c r="M69" s="19" t="s">
        <v>189</v>
      </c>
      <c r="N69" s="19" t="s">
        <v>188</v>
      </c>
      <c r="O69" s="19" t="s">
        <v>188</v>
      </c>
      <c r="P69" s="19" t="s">
        <v>188</v>
      </c>
      <c r="Q69" s="19" t="s">
        <v>190</v>
      </c>
      <c r="R69" s="19" t="s">
        <v>190</v>
      </c>
    </row>
    <row r="70" spans="1:18" ht="31.5" x14ac:dyDescent="0.25">
      <c r="A70" s="23" t="str">
        <f>$A$69</f>
        <v>1.2.1.2</v>
      </c>
      <c r="B70" s="24" t="str">
        <f>[1]f1!B158</f>
        <v>Замена изношенных камер на камеры сборной с односторонним обслуживанием в ТП-33 (3шт.)</v>
      </c>
      <c r="C70" s="19" t="str">
        <f>[1]f1!C158</f>
        <v>I_18/1.3.1.2</v>
      </c>
      <c r="D70" s="20" t="str">
        <f t="shared" ref="D70:R72" si="18">D69</f>
        <v>Центральный федеральный округ</v>
      </c>
      <c r="E70" s="20" t="str">
        <f t="shared" si="18"/>
        <v>Воронежская область</v>
      </c>
      <c r="F70" s="19" t="str">
        <f t="shared" si="18"/>
        <v>г.Воронеж</v>
      </c>
      <c r="G70" s="20" t="str">
        <f t="shared" si="18"/>
        <v>МУП "Воронежская горэлектросеть"</v>
      </c>
      <c r="H70" s="19" t="str">
        <f t="shared" si="18"/>
        <v>не  требуется</v>
      </c>
      <c r="I70" s="19" t="str">
        <f t="shared" si="18"/>
        <v>не  требуется</v>
      </c>
      <c r="J70" s="19" t="str">
        <f t="shared" si="18"/>
        <v>не  требуется</v>
      </c>
      <c r="K70" s="19" t="str">
        <f t="shared" si="18"/>
        <v>не  требуется</v>
      </c>
      <c r="L70" s="19" t="str">
        <f t="shared" si="18"/>
        <v>не  требуется</v>
      </c>
      <c r="M70" s="19" t="str">
        <f t="shared" si="18"/>
        <v>не  относится</v>
      </c>
      <c r="N70" s="19" t="str">
        <f t="shared" si="18"/>
        <v>не  требуется</v>
      </c>
      <c r="O70" s="19" t="str">
        <f t="shared" si="18"/>
        <v>не  требуется</v>
      </c>
      <c r="P70" s="19" t="str">
        <f t="shared" si="18"/>
        <v>не  требуется</v>
      </c>
      <c r="Q70" s="19" t="str">
        <f t="shared" si="18"/>
        <v>не требуется</v>
      </c>
      <c r="R70" s="19" t="str">
        <f t="shared" si="18"/>
        <v>не требуется</v>
      </c>
    </row>
    <row r="71" spans="1:18" ht="31.5" x14ac:dyDescent="0.25">
      <c r="A71" s="23" t="str">
        <f t="shared" ref="A71:A72" si="19">$A$69</f>
        <v>1.2.1.2</v>
      </c>
      <c r="B71" s="24" t="str">
        <f>[1]f1!B159</f>
        <v>Замена изношенных камер на камеры сборной с односторонним обслуживанием в ТП-137 (3шт.)</v>
      </c>
      <c r="C71" s="19" t="str">
        <f>[1]f1!C159</f>
        <v>I_18/1.3.1.3</v>
      </c>
      <c r="D71" s="20" t="str">
        <f t="shared" si="18"/>
        <v>Центральный федеральный округ</v>
      </c>
      <c r="E71" s="20" t="str">
        <f t="shared" si="18"/>
        <v>Воронежская область</v>
      </c>
      <c r="F71" s="19" t="str">
        <f t="shared" si="18"/>
        <v>г.Воронеж</v>
      </c>
      <c r="G71" s="20" t="str">
        <f t="shared" si="18"/>
        <v>МУП "Воронежская горэлектросеть"</v>
      </c>
      <c r="H71" s="19" t="str">
        <f t="shared" si="18"/>
        <v>не  требуется</v>
      </c>
      <c r="I71" s="19" t="str">
        <f t="shared" si="18"/>
        <v>не  требуется</v>
      </c>
      <c r="J71" s="19" t="str">
        <f t="shared" si="18"/>
        <v>не  требуется</v>
      </c>
      <c r="K71" s="19" t="str">
        <f t="shared" si="18"/>
        <v>не  требуется</v>
      </c>
      <c r="L71" s="19" t="str">
        <f t="shared" si="18"/>
        <v>не  требуется</v>
      </c>
      <c r="M71" s="19" t="str">
        <f t="shared" si="18"/>
        <v>не  относится</v>
      </c>
      <c r="N71" s="19" t="str">
        <f t="shared" si="18"/>
        <v>не  требуется</v>
      </c>
      <c r="O71" s="19" t="str">
        <f t="shared" si="18"/>
        <v>не  требуется</v>
      </c>
      <c r="P71" s="19" t="str">
        <f t="shared" si="18"/>
        <v>не  требуется</v>
      </c>
      <c r="Q71" s="19" t="str">
        <f t="shared" si="18"/>
        <v>не требуется</v>
      </c>
      <c r="R71" s="19" t="str">
        <f t="shared" si="18"/>
        <v>не требуется</v>
      </c>
    </row>
    <row r="72" spans="1:18" ht="31.5" x14ac:dyDescent="0.25">
      <c r="A72" s="23" t="str">
        <f t="shared" si="19"/>
        <v>1.2.1.2</v>
      </c>
      <c r="B72" s="24" t="str">
        <f>[1]f1!B160</f>
        <v>Замена изношенных камер на камеры сборной с односторонним обслуживанием в ТП-35 (3шт.)</v>
      </c>
      <c r="C72" s="19" t="str">
        <f>[1]f1!C160</f>
        <v>I_18/1.3.1.4</v>
      </c>
      <c r="D72" s="20" t="str">
        <f t="shared" si="18"/>
        <v>Центральный федеральный округ</v>
      </c>
      <c r="E72" s="20" t="str">
        <f t="shared" si="18"/>
        <v>Воронежская область</v>
      </c>
      <c r="F72" s="19" t="str">
        <f t="shared" si="18"/>
        <v>г.Воронеж</v>
      </c>
      <c r="G72" s="20" t="str">
        <f t="shared" si="18"/>
        <v>МУП "Воронежская горэлектросеть"</v>
      </c>
      <c r="H72" s="19" t="str">
        <f t="shared" si="18"/>
        <v>не  требуется</v>
      </c>
      <c r="I72" s="19" t="str">
        <f t="shared" si="18"/>
        <v>не  требуется</v>
      </c>
      <c r="J72" s="19" t="str">
        <f t="shared" si="18"/>
        <v>не  требуется</v>
      </c>
      <c r="K72" s="19" t="str">
        <f t="shared" si="18"/>
        <v>не  требуется</v>
      </c>
      <c r="L72" s="19" t="str">
        <f t="shared" si="18"/>
        <v>не  требуется</v>
      </c>
      <c r="M72" s="19" t="str">
        <f t="shared" si="18"/>
        <v>не  относится</v>
      </c>
      <c r="N72" s="19" t="str">
        <f t="shared" si="18"/>
        <v>не  требуется</v>
      </c>
      <c r="O72" s="19" t="str">
        <f t="shared" si="18"/>
        <v>не  требуется</v>
      </c>
      <c r="P72" s="19" t="str">
        <f t="shared" si="18"/>
        <v>не  требуется</v>
      </c>
      <c r="Q72" s="19" t="str">
        <f t="shared" si="18"/>
        <v>не требуется</v>
      </c>
      <c r="R72" s="19" t="str">
        <f t="shared" si="18"/>
        <v>не требуется</v>
      </c>
    </row>
    <row r="73" spans="1:18" ht="31.5" x14ac:dyDescent="0.25">
      <c r="A73" s="23" t="s">
        <v>56</v>
      </c>
      <c r="B73" s="24" t="s">
        <v>213</v>
      </c>
      <c r="C73" s="19" t="s">
        <v>214</v>
      </c>
      <c r="D73" s="20" t="s">
        <v>183</v>
      </c>
      <c r="E73" s="20" t="s">
        <v>185</v>
      </c>
      <c r="F73" s="19" t="s">
        <v>186</v>
      </c>
      <c r="G73" s="20" t="s">
        <v>187</v>
      </c>
      <c r="H73" s="19" t="s">
        <v>188</v>
      </c>
      <c r="I73" s="19" t="s">
        <v>188</v>
      </c>
      <c r="J73" s="19" t="s">
        <v>188</v>
      </c>
      <c r="K73" s="19" t="s">
        <v>188</v>
      </c>
      <c r="L73" s="19" t="s">
        <v>188</v>
      </c>
      <c r="M73" s="19" t="s">
        <v>189</v>
      </c>
      <c r="N73" s="19" t="s">
        <v>188</v>
      </c>
      <c r="O73" s="19" t="s">
        <v>188</v>
      </c>
      <c r="P73" s="19" t="s">
        <v>188</v>
      </c>
      <c r="Q73" s="19" t="s">
        <v>190</v>
      </c>
      <c r="R73" s="19" t="s">
        <v>190</v>
      </c>
    </row>
    <row r="74" spans="1:18" ht="31.5" x14ac:dyDescent="0.25">
      <c r="A74" s="23" t="s">
        <v>56</v>
      </c>
      <c r="B74" s="24" t="s">
        <v>61</v>
      </c>
      <c r="C74" s="19" t="s">
        <v>215</v>
      </c>
      <c r="D74" s="20" t="s">
        <v>183</v>
      </c>
      <c r="E74" s="20" t="s">
        <v>185</v>
      </c>
      <c r="F74" s="19" t="s">
        <v>186</v>
      </c>
      <c r="G74" s="20" t="s">
        <v>187</v>
      </c>
      <c r="H74" s="19" t="s">
        <v>188</v>
      </c>
      <c r="I74" s="19" t="s">
        <v>188</v>
      </c>
      <c r="J74" s="19" t="s">
        <v>188</v>
      </c>
      <c r="K74" s="19" t="s">
        <v>188</v>
      </c>
      <c r="L74" s="19" t="s">
        <v>188</v>
      </c>
      <c r="M74" s="19" t="s">
        <v>189</v>
      </c>
      <c r="N74" s="19" t="s">
        <v>188</v>
      </c>
      <c r="O74" s="19" t="s">
        <v>188</v>
      </c>
      <c r="P74" s="19" t="s">
        <v>188</v>
      </c>
      <c r="Q74" s="19" t="s">
        <v>190</v>
      </c>
      <c r="R74" s="19" t="s">
        <v>190</v>
      </c>
    </row>
    <row r="75" spans="1:18" ht="31.5" x14ac:dyDescent="0.25">
      <c r="A75" s="23" t="s">
        <v>56</v>
      </c>
      <c r="B75" s="24" t="s">
        <v>62</v>
      </c>
      <c r="C75" s="19" t="s">
        <v>216</v>
      </c>
      <c r="D75" s="20" t="s">
        <v>183</v>
      </c>
      <c r="E75" s="20" t="s">
        <v>185</v>
      </c>
      <c r="F75" s="19" t="s">
        <v>186</v>
      </c>
      <c r="G75" s="20" t="s">
        <v>187</v>
      </c>
      <c r="H75" s="19" t="s">
        <v>188</v>
      </c>
      <c r="I75" s="19" t="s">
        <v>188</v>
      </c>
      <c r="J75" s="19" t="s">
        <v>188</v>
      </c>
      <c r="K75" s="19" t="s">
        <v>188</v>
      </c>
      <c r="L75" s="19" t="s">
        <v>188</v>
      </c>
      <c r="M75" s="19" t="s">
        <v>189</v>
      </c>
      <c r="N75" s="19" t="s">
        <v>188</v>
      </c>
      <c r="O75" s="19" t="s">
        <v>188</v>
      </c>
      <c r="P75" s="19" t="s">
        <v>188</v>
      </c>
      <c r="Q75" s="19" t="s">
        <v>190</v>
      </c>
      <c r="R75" s="19" t="s">
        <v>190</v>
      </c>
    </row>
    <row r="76" spans="1:18" ht="31.5" x14ac:dyDescent="0.25">
      <c r="A76" s="23" t="s">
        <v>56</v>
      </c>
      <c r="B76" s="24" t="s">
        <v>63</v>
      </c>
      <c r="C76" s="19" t="s">
        <v>217</v>
      </c>
      <c r="D76" s="20" t="s">
        <v>183</v>
      </c>
      <c r="E76" s="20" t="s">
        <v>185</v>
      </c>
      <c r="F76" s="19" t="s">
        <v>186</v>
      </c>
      <c r="G76" s="20" t="s">
        <v>187</v>
      </c>
      <c r="H76" s="19" t="s">
        <v>188</v>
      </c>
      <c r="I76" s="19" t="s">
        <v>188</v>
      </c>
      <c r="J76" s="19" t="s">
        <v>188</v>
      </c>
      <c r="K76" s="19" t="s">
        <v>188</v>
      </c>
      <c r="L76" s="19" t="s">
        <v>188</v>
      </c>
      <c r="M76" s="19" t="s">
        <v>189</v>
      </c>
      <c r="N76" s="19" t="s">
        <v>188</v>
      </c>
      <c r="O76" s="19" t="s">
        <v>188</v>
      </c>
      <c r="P76" s="19" t="s">
        <v>188</v>
      </c>
      <c r="Q76" s="19" t="s">
        <v>190</v>
      </c>
      <c r="R76" s="19" t="s">
        <v>190</v>
      </c>
    </row>
    <row r="77" spans="1:18" ht="31.5" x14ac:dyDescent="0.25">
      <c r="A77" s="23" t="s">
        <v>56</v>
      </c>
      <c r="B77" s="24" t="s">
        <v>64</v>
      </c>
      <c r="C77" s="19" t="s">
        <v>218</v>
      </c>
      <c r="D77" s="20" t="s">
        <v>183</v>
      </c>
      <c r="E77" s="20" t="s">
        <v>185</v>
      </c>
      <c r="F77" s="19" t="s">
        <v>186</v>
      </c>
      <c r="G77" s="20" t="s">
        <v>187</v>
      </c>
      <c r="H77" s="19" t="s">
        <v>188</v>
      </c>
      <c r="I77" s="19" t="s">
        <v>188</v>
      </c>
      <c r="J77" s="19" t="s">
        <v>188</v>
      </c>
      <c r="K77" s="19" t="s">
        <v>188</v>
      </c>
      <c r="L77" s="19" t="s">
        <v>188</v>
      </c>
      <c r="M77" s="19" t="s">
        <v>189</v>
      </c>
      <c r="N77" s="19" t="s">
        <v>188</v>
      </c>
      <c r="O77" s="19" t="s">
        <v>188</v>
      </c>
      <c r="P77" s="19" t="s">
        <v>188</v>
      </c>
      <c r="Q77" s="19" t="s">
        <v>190</v>
      </c>
      <c r="R77" s="19" t="s">
        <v>190</v>
      </c>
    </row>
    <row r="78" spans="1:18" ht="31.5" x14ac:dyDescent="0.25">
      <c r="A78" s="23" t="str">
        <f t="shared" ref="A78:A80" si="20">$A$71</f>
        <v>1.2.1.2</v>
      </c>
      <c r="B78" s="24" t="str">
        <f>[1]f1!B166</f>
        <v>Замена  низковольтных щитов на  щит одностороннего обслуживания в ТП-386 (7шт.)</v>
      </c>
      <c r="C78" s="19" t="str">
        <f>[1]f1!C166</f>
        <v>I_18/1.3.2.2</v>
      </c>
      <c r="D78" s="20" t="str">
        <f t="shared" ref="D78:R80" si="21">D77</f>
        <v>Центральный федеральный округ</v>
      </c>
      <c r="E78" s="20" t="str">
        <f t="shared" si="21"/>
        <v>Воронежская область</v>
      </c>
      <c r="F78" s="19" t="str">
        <f t="shared" si="21"/>
        <v>г.Воронеж</v>
      </c>
      <c r="G78" s="20" t="str">
        <f t="shared" si="21"/>
        <v>МУП "Воронежская горэлектросеть"</v>
      </c>
      <c r="H78" s="19" t="str">
        <f t="shared" si="21"/>
        <v>не  требуется</v>
      </c>
      <c r="I78" s="19" t="str">
        <f t="shared" si="21"/>
        <v>не  требуется</v>
      </c>
      <c r="J78" s="19" t="str">
        <f t="shared" si="21"/>
        <v>не  требуется</v>
      </c>
      <c r="K78" s="19" t="str">
        <f t="shared" si="21"/>
        <v>не  требуется</v>
      </c>
      <c r="L78" s="19" t="str">
        <f t="shared" si="21"/>
        <v>не  требуется</v>
      </c>
      <c r="M78" s="19" t="str">
        <f t="shared" si="21"/>
        <v>не  относится</v>
      </c>
      <c r="N78" s="19" t="str">
        <f t="shared" si="21"/>
        <v>не  требуется</v>
      </c>
      <c r="O78" s="19" t="str">
        <f t="shared" si="21"/>
        <v>не  требуется</v>
      </c>
      <c r="P78" s="19" t="str">
        <f t="shared" si="21"/>
        <v>не  требуется</v>
      </c>
      <c r="Q78" s="19" t="str">
        <f t="shared" si="21"/>
        <v>не требуется</v>
      </c>
      <c r="R78" s="19" t="str">
        <f t="shared" si="21"/>
        <v>не требуется</v>
      </c>
    </row>
    <row r="79" spans="1:18" ht="31.5" x14ac:dyDescent="0.25">
      <c r="A79" s="23" t="str">
        <f t="shared" si="20"/>
        <v>1.2.1.2</v>
      </c>
      <c r="B79" s="24" t="str">
        <f>[1]f1!B167</f>
        <v>Замена  низковольтных щитов на  щит одностороннего обслуживания в ТП- 1183 (8шт.)</v>
      </c>
      <c r="C79" s="19" t="str">
        <f>[1]f1!C167</f>
        <v>I_18/1.3.2.3</v>
      </c>
      <c r="D79" s="20" t="str">
        <f t="shared" si="21"/>
        <v>Центральный федеральный округ</v>
      </c>
      <c r="E79" s="20" t="str">
        <f t="shared" si="21"/>
        <v>Воронежская область</v>
      </c>
      <c r="F79" s="19" t="str">
        <f t="shared" si="21"/>
        <v>г.Воронеж</v>
      </c>
      <c r="G79" s="20" t="str">
        <f t="shared" si="21"/>
        <v>МУП "Воронежская горэлектросеть"</v>
      </c>
      <c r="H79" s="19" t="str">
        <f t="shared" si="21"/>
        <v>не  требуется</v>
      </c>
      <c r="I79" s="19" t="str">
        <f t="shared" si="21"/>
        <v>не  требуется</v>
      </c>
      <c r="J79" s="19" t="str">
        <f t="shared" si="21"/>
        <v>не  требуется</v>
      </c>
      <c r="K79" s="19" t="str">
        <f t="shared" si="21"/>
        <v>не  требуется</v>
      </c>
      <c r="L79" s="19" t="str">
        <f t="shared" si="21"/>
        <v>не  требуется</v>
      </c>
      <c r="M79" s="19" t="str">
        <f t="shared" si="21"/>
        <v>не  относится</v>
      </c>
      <c r="N79" s="19" t="str">
        <f t="shared" si="21"/>
        <v>не  требуется</v>
      </c>
      <c r="O79" s="19" t="str">
        <f t="shared" si="21"/>
        <v>не  требуется</v>
      </c>
      <c r="P79" s="19" t="str">
        <f t="shared" si="21"/>
        <v>не  требуется</v>
      </c>
      <c r="Q79" s="19" t="str">
        <f t="shared" si="21"/>
        <v>не требуется</v>
      </c>
      <c r="R79" s="19" t="str">
        <f t="shared" si="21"/>
        <v>не требуется</v>
      </c>
    </row>
    <row r="80" spans="1:18" ht="31.5" x14ac:dyDescent="0.25">
      <c r="A80" s="23" t="str">
        <f t="shared" si="20"/>
        <v>1.2.1.2</v>
      </c>
      <c r="B80" s="24" t="str">
        <f>[1]f1!B168</f>
        <v>Замена  низковольтных щитов на  щит одностороннего обслуживания в ТП- 1251  3шт.)</v>
      </c>
      <c r="C80" s="19" t="str">
        <f>[1]f1!C168</f>
        <v>I_18/1.3.2.4</v>
      </c>
      <c r="D80" s="20" t="str">
        <f t="shared" si="21"/>
        <v>Центральный федеральный округ</v>
      </c>
      <c r="E80" s="20" t="str">
        <f t="shared" si="21"/>
        <v>Воронежская область</v>
      </c>
      <c r="F80" s="19" t="str">
        <f t="shared" si="21"/>
        <v>г.Воронеж</v>
      </c>
      <c r="G80" s="20" t="str">
        <f t="shared" si="21"/>
        <v>МУП "Воронежская горэлектросеть"</v>
      </c>
      <c r="H80" s="19" t="str">
        <f t="shared" si="21"/>
        <v>не  требуется</v>
      </c>
      <c r="I80" s="19" t="str">
        <f t="shared" si="21"/>
        <v>не  требуется</v>
      </c>
      <c r="J80" s="19" t="str">
        <f t="shared" si="21"/>
        <v>не  требуется</v>
      </c>
      <c r="K80" s="19" t="str">
        <f t="shared" si="21"/>
        <v>не  требуется</v>
      </c>
      <c r="L80" s="19" t="str">
        <f t="shared" si="21"/>
        <v>не  требуется</v>
      </c>
      <c r="M80" s="19" t="str">
        <f t="shared" si="21"/>
        <v>не  относится</v>
      </c>
      <c r="N80" s="19" t="str">
        <f t="shared" si="21"/>
        <v>не  требуется</v>
      </c>
      <c r="O80" s="19" t="str">
        <f t="shared" si="21"/>
        <v>не  требуется</v>
      </c>
      <c r="P80" s="19" t="str">
        <f t="shared" si="21"/>
        <v>не  требуется</v>
      </c>
      <c r="Q80" s="19" t="str">
        <f t="shared" si="21"/>
        <v>не требуется</v>
      </c>
      <c r="R80" s="19" t="str">
        <f t="shared" si="21"/>
        <v>не требуется</v>
      </c>
    </row>
    <row r="81" spans="1:18" ht="31.5" x14ac:dyDescent="0.25">
      <c r="A81" s="23" t="s">
        <v>56</v>
      </c>
      <c r="B81" s="24" t="s">
        <v>65</v>
      </c>
      <c r="C81" s="19" t="s">
        <v>219</v>
      </c>
      <c r="D81" s="20" t="s">
        <v>183</v>
      </c>
      <c r="E81" s="20" t="s">
        <v>185</v>
      </c>
      <c r="F81" s="19" t="s">
        <v>186</v>
      </c>
      <c r="G81" s="20" t="s">
        <v>187</v>
      </c>
      <c r="H81" s="19" t="s">
        <v>188</v>
      </c>
      <c r="I81" s="19" t="s">
        <v>188</v>
      </c>
      <c r="J81" s="19" t="s">
        <v>188</v>
      </c>
      <c r="K81" s="19" t="s">
        <v>188</v>
      </c>
      <c r="L81" s="19" t="s">
        <v>188</v>
      </c>
      <c r="M81" s="19" t="s">
        <v>189</v>
      </c>
      <c r="N81" s="19" t="s">
        <v>188</v>
      </c>
      <c r="O81" s="19" t="s">
        <v>188</v>
      </c>
      <c r="P81" s="19" t="s">
        <v>188</v>
      </c>
      <c r="Q81" s="19" t="s">
        <v>190</v>
      </c>
      <c r="R81" s="19" t="s">
        <v>190</v>
      </c>
    </row>
    <row r="82" spans="1:18" ht="31.5" x14ac:dyDescent="0.25">
      <c r="A82" s="23" t="s">
        <v>56</v>
      </c>
      <c r="B82" s="24" t="s">
        <v>66</v>
      </c>
      <c r="C82" s="19" t="s">
        <v>220</v>
      </c>
      <c r="D82" s="20" t="s">
        <v>183</v>
      </c>
      <c r="E82" s="20" t="s">
        <v>185</v>
      </c>
      <c r="F82" s="19" t="s">
        <v>186</v>
      </c>
      <c r="G82" s="20" t="s">
        <v>187</v>
      </c>
      <c r="H82" s="19" t="s">
        <v>188</v>
      </c>
      <c r="I82" s="19" t="s">
        <v>188</v>
      </c>
      <c r="J82" s="19" t="s">
        <v>188</v>
      </c>
      <c r="K82" s="19" t="s">
        <v>188</v>
      </c>
      <c r="L82" s="19" t="s">
        <v>188</v>
      </c>
      <c r="M82" s="19" t="s">
        <v>189</v>
      </c>
      <c r="N82" s="19" t="s">
        <v>188</v>
      </c>
      <c r="O82" s="19" t="s">
        <v>188</v>
      </c>
      <c r="P82" s="19" t="s">
        <v>188</v>
      </c>
      <c r="Q82" s="19" t="s">
        <v>190</v>
      </c>
      <c r="R82" s="19" t="s">
        <v>190</v>
      </c>
    </row>
    <row r="83" spans="1:18" ht="31.5" x14ac:dyDescent="0.25">
      <c r="A83" s="23" t="str">
        <f t="shared" ref="A83:A89" si="22">$A$82</f>
        <v>1.2.1.2</v>
      </c>
      <c r="B83" s="24" t="str">
        <f>[1]f1!B171</f>
        <v>Замена масляных выключателей на  вакуумных выключатели в  РП-51  (6шт.)</v>
      </c>
      <c r="C83" s="19" t="str">
        <f>[1]f1!C171</f>
        <v>I_18/1.3.3.1</v>
      </c>
      <c r="D83" s="20" t="str">
        <f t="shared" ref="D83:R89" si="23">D82</f>
        <v>Центральный федеральный округ</v>
      </c>
      <c r="E83" s="20" t="str">
        <f t="shared" si="23"/>
        <v>Воронежская область</v>
      </c>
      <c r="F83" s="19" t="str">
        <f t="shared" si="23"/>
        <v>г.Воронеж</v>
      </c>
      <c r="G83" s="20" t="str">
        <f t="shared" si="23"/>
        <v>МУП "Воронежская горэлектросеть"</v>
      </c>
      <c r="H83" s="19" t="str">
        <f t="shared" si="23"/>
        <v>не  требуется</v>
      </c>
      <c r="I83" s="19" t="str">
        <f t="shared" si="23"/>
        <v>не  требуется</v>
      </c>
      <c r="J83" s="19" t="str">
        <f t="shared" si="23"/>
        <v>не  требуется</v>
      </c>
      <c r="K83" s="19" t="str">
        <f t="shared" si="23"/>
        <v>не  требуется</v>
      </c>
      <c r="L83" s="19" t="str">
        <f t="shared" si="23"/>
        <v>не  требуется</v>
      </c>
      <c r="M83" s="19" t="str">
        <f t="shared" si="23"/>
        <v>не  относится</v>
      </c>
      <c r="N83" s="19" t="str">
        <f t="shared" si="23"/>
        <v>не  требуется</v>
      </c>
      <c r="O83" s="19" t="str">
        <f t="shared" si="23"/>
        <v>не  требуется</v>
      </c>
      <c r="P83" s="19" t="str">
        <f t="shared" si="23"/>
        <v>не  требуется</v>
      </c>
      <c r="Q83" s="19" t="str">
        <f t="shared" si="23"/>
        <v>не требуется</v>
      </c>
      <c r="R83" s="19" t="str">
        <f t="shared" si="23"/>
        <v>не требуется</v>
      </c>
    </row>
    <row r="84" spans="1:18" ht="31.5" x14ac:dyDescent="0.25">
      <c r="A84" s="23" t="str">
        <f t="shared" si="22"/>
        <v>1.2.1.2</v>
      </c>
      <c r="B84" s="24" t="str">
        <f>[1]f1!B172</f>
        <v>Замена масляных выключателей на  вакуумных выключатели в  РП-52 (11шт.)</v>
      </c>
      <c r="C84" s="19" t="str">
        <f>[1]f1!C172</f>
        <v>I_18/1.3.3.2</v>
      </c>
      <c r="D84" s="20" t="str">
        <f t="shared" si="23"/>
        <v>Центральный федеральный округ</v>
      </c>
      <c r="E84" s="20" t="str">
        <f t="shared" si="23"/>
        <v>Воронежская область</v>
      </c>
      <c r="F84" s="19" t="str">
        <f t="shared" si="23"/>
        <v>г.Воронеж</v>
      </c>
      <c r="G84" s="20" t="str">
        <f t="shared" si="23"/>
        <v>МУП "Воронежская горэлектросеть"</v>
      </c>
      <c r="H84" s="19" t="str">
        <f t="shared" si="23"/>
        <v>не  требуется</v>
      </c>
      <c r="I84" s="19" t="str">
        <f t="shared" si="23"/>
        <v>не  требуется</v>
      </c>
      <c r="J84" s="19" t="str">
        <f t="shared" si="23"/>
        <v>не  требуется</v>
      </c>
      <c r="K84" s="19" t="str">
        <f t="shared" si="23"/>
        <v>не  требуется</v>
      </c>
      <c r="L84" s="19" t="str">
        <f t="shared" si="23"/>
        <v>не  требуется</v>
      </c>
      <c r="M84" s="19" t="str">
        <f t="shared" si="23"/>
        <v>не  относится</v>
      </c>
      <c r="N84" s="19" t="str">
        <f t="shared" si="23"/>
        <v>не  требуется</v>
      </c>
      <c r="O84" s="19" t="str">
        <f t="shared" si="23"/>
        <v>не  требуется</v>
      </c>
      <c r="P84" s="19" t="str">
        <f t="shared" si="23"/>
        <v>не  требуется</v>
      </c>
      <c r="Q84" s="19" t="str">
        <f t="shared" si="23"/>
        <v>не требуется</v>
      </c>
      <c r="R84" s="19" t="str">
        <f t="shared" si="23"/>
        <v>не требуется</v>
      </c>
    </row>
    <row r="85" spans="1:18" ht="31.5" x14ac:dyDescent="0.25">
      <c r="A85" s="23" t="str">
        <f t="shared" si="22"/>
        <v>1.2.1.2</v>
      </c>
      <c r="B85" s="24" t="str">
        <f>[1]f1!B173</f>
        <v>Замена масляных выключателей на  вакуумных выключатели в  РП-54 (11шт.)</v>
      </c>
      <c r="C85" s="19" t="str">
        <f>[1]f1!C173</f>
        <v>I_18/1.3.3.3</v>
      </c>
      <c r="D85" s="20" t="str">
        <f t="shared" si="23"/>
        <v>Центральный федеральный округ</v>
      </c>
      <c r="E85" s="20" t="str">
        <f t="shared" si="23"/>
        <v>Воронежская область</v>
      </c>
      <c r="F85" s="19" t="str">
        <f t="shared" si="23"/>
        <v>г.Воронеж</v>
      </c>
      <c r="G85" s="20" t="str">
        <f t="shared" si="23"/>
        <v>МУП "Воронежская горэлектросеть"</v>
      </c>
      <c r="H85" s="19" t="str">
        <f t="shared" si="23"/>
        <v>не  требуется</v>
      </c>
      <c r="I85" s="19" t="str">
        <f t="shared" si="23"/>
        <v>не  требуется</v>
      </c>
      <c r="J85" s="19" t="str">
        <f t="shared" si="23"/>
        <v>не  требуется</v>
      </c>
      <c r="K85" s="19" t="str">
        <f t="shared" si="23"/>
        <v>не  требуется</v>
      </c>
      <c r="L85" s="19" t="str">
        <f t="shared" si="23"/>
        <v>не  требуется</v>
      </c>
      <c r="M85" s="19" t="str">
        <f t="shared" si="23"/>
        <v>не  относится</v>
      </c>
      <c r="N85" s="19" t="str">
        <f t="shared" si="23"/>
        <v>не  требуется</v>
      </c>
      <c r="O85" s="19" t="str">
        <f t="shared" si="23"/>
        <v>не  требуется</v>
      </c>
      <c r="P85" s="19" t="str">
        <f t="shared" si="23"/>
        <v>не  требуется</v>
      </c>
      <c r="Q85" s="19" t="str">
        <f t="shared" si="23"/>
        <v>не требуется</v>
      </c>
      <c r="R85" s="19" t="str">
        <f t="shared" si="23"/>
        <v>не требуется</v>
      </c>
    </row>
    <row r="86" spans="1:18" ht="31.5" x14ac:dyDescent="0.25">
      <c r="A86" s="23" t="str">
        <f t="shared" si="22"/>
        <v>1.2.1.2</v>
      </c>
      <c r="B86" s="24" t="str">
        <f>[1]f1!B174</f>
        <v>Замена масляных выключателей на  вакуумных выключатели в  РП-49 (9шт.)</v>
      </c>
      <c r="C86" s="19" t="str">
        <f>[1]f1!C174</f>
        <v>I_18/1.3.3.4</v>
      </c>
      <c r="D86" s="20" t="str">
        <f t="shared" si="23"/>
        <v>Центральный федеральный округ</v>
      </c>
      <c r="E86" s="20" t="str">
        <f t="shared" si="23"/>
        <v>Воронежская область</v>
      </c>
      <c r="F86" s="19" t="str">
        <f t="shared" si="23"/>
        <v>г.Воронеж</v>
      </c>
      <c r="G86" s="20" t="str">
        <f t="shared" si="23"/>
        <v>МУП "Воронежская горэлектросеть"</v>
      </c>
      <c r="H86" s="19" t="str">
        <f t="shared" si="23"/>
        <v>не  требуется</v>
      </c>
      <c r="I86" s="19" t="str">
        <f t="shared" si="23"/>
        <v>не  требуется</v>
      </c>
      <c r="J86" s="19" t="str">
        <f t="shared" si="23"/>
        <v>не  требуется</v>
      </c>
      <c r="K86" s="19" t="str">
        <f t="shared" si="23"/>
        <v>не  требуется</v>
      </c>
      <c r="L86" s="19" t="str">
        <f t="shared" si="23"/>
        <v>не  требуется</v>
      </c>
      <c r="M86" s="19" t="str">
        <f t="shared" si="23"/>
        <v>не  относится</v>
      </c>
      <c r="N86" s="19" t="str">
        <f t="shared" si="23"/>
        <v>не  требуется</v>
      </c>
      <c r="O86" s="19" t="str">
        <f t="shared" si="23"/>
        <v>не  требуется</v>
      </c>
      <c r="P86" s="19" t="str">
        <f t="shared" si="23"/>
        <v>не  требуется</v>
      </c>
      <c r="Q86" s="19" t="str">
        <f t="shared" si="23"/>
        <v>не требуется</v>
      </c>
      <c r="R86" s="19" t="str">
        <f t="shared" si="23"/>
        <v>не требуется</v>
      </c>
    </row>
    <row r="87" spans="1:18" ht="31.5" x14ac:dyDescent="0.25">
      <c r="A87" s="23" t="str">
        <f t="shared" si="22"/>
        <v>1.2.1.2</v>
      </c>
      <c r="B87" s="24" t="str">
        <f>[1]f1!B175</f>
        <v>Замена масляных выключателей на  вакуумных выключатели в  РП-40 (11шт.)</v>
      </c>
      <c r="C87" s="19" t="str">
        <f>[1]f1!C175</f>
        <v>I_18/1.3.3.5</v>
      </c>
      <c r="D87" s="20" t="str">
        <f t="shared" si="23"/>
        <v>Центральный федеральный округ</v>
      </c>
      <c r="E87" s="20" t="str">
        <f t="shared" si="23"/>
        <v>Воронежская область</v>
      </c>
      <c r="F87" s="19" t="str">
        <f t="shared" si="23"/>
        <v>г.Воронеж</v>
      </c>
      <c r="G87" s="20" t="str">
        <f t="shared" si="23"/>
        <v>МУП "Воронежская горэлектросеть"</v>
      </c>
      <c r="H87" s="19" t="str">
        <f t="shared" si="23"/>
        <v>не  требуется</v>
      </c>
      <c r="I87" s="19" t="str">
        <f t="shared" si="23"/>
        <v>не  требуется</v>
      </c>
      <c r="J87" s="19" t="str">
        <f t="shared" si="23"/>
        <v>не  требуется</v>
      </c>
      <c r="K87" s="19" t="str">
        <f t="shared" si="23"/>
        <v>не  требуется</v>
      </c>
      <c r="L87" s="19" t="str">
        <f t="shared" si="23"/>
        <v>не  требуется</v>
      </c>
      <c r="M87" s="19" t="str">
        <f t="shared" si="23"/>
        <v>не  относится</v>
      </c>
      <c r="N87" s="19" t="str">
        <f t="shared" si="23"/>
        <v>не  требуется</v>
      </c>
      <c r="O87" s="19" t="str">
        <f t="shared" si="23"/>
        <v>не  требуется</v>
      </c>
      <c r="P87" s="19" t="str">
        <f t="shared" si="23"/>
        <v>не  требуется</v>
      </c>
      <c r="Q87" s="19" t="str">
        <f t="shared" si="23"/>
        <v>не требуется</v>
      </c>
      <c r="R87" s="19" t="str">
        <f t="shared" si="23"/>
        <v>не требуется</v>
      </c>
    </row>
    <row r="88" spans="1:18" ht="31.5" x14ac:dyDescent="0.25">
      <c r="A88" s="23" t="str">
        <f t="shared" si="22"/>
        <v>1.2.1.2</v>
      </c>
      <c r="B88" s="24" t="str">
        <f>[1]f1!B176</f>
        <v>Замена масляных выключателей на  вакуумных выключатели в  РП-50 (7шт.)</v>
      </c>
      <c r="C88" s="19" t="str">
        <f>[1]f1!C176</f>
        <v>I_18/1.3.3.6</v>
      </c>
      <c r="D88" s="20" t="str">
        <f t="shared" si="23"/>
        <v>Центральный федеральный округ</v>
      </c>
      <c r="E88" s="20" t="str">
        <f t="shared" si="23"/>
        <v>Воронежская область</v>
      </c>
      <c r="F88" s="19" t="str">
        <f t="shared" si="23"/>
        <v>г.Воронеж</v>
      </c>
      <c r="G88" s="20" t="str">
        <f t="shared" si="23"/>
        <v>МУП "Воронежская горэлектросеть"</v>
      </c>
      <c r="H88" s="19" t="str">
        <f t="shared" si="23"/>
        <v>не  требуется</v>
      </c>
      <c r="I88" s="19" t="str">
        <f t="shared" si="23"/>
        <v>не  требуется</v>
      </c>
      <c r="J88" s="19" t="str">
        <f t="shared" si="23"/>
        <v>не  требуется</v>
      </c>
      <c r="K88" s="19" t="str">
        <f t="shared" si="23"/>
        <v>не  требуется</v>
      </c>
      <c r="L88" s="19" t="str">
        <f t="shared" si="23"/>
        <v>не  требуется</v>
      </c>
      <c r="M88" s="19" t="str">
        <f t="shared" si="23"/>
        <v>не  относится</v>
      </c>
      <c r="N88" s="19" t="str">
        <f t="shared" si="23"/>
        <v>не  требуется</v>
      </c>
      <c r="O88" s="19" t="str">
        <f t="shared" si="23"/>
        <v>не  требуется</v>
      </c>
      <c r="P88" s="19" t="str">
        <f t="shared" si="23"/>
        <v>не  требуется</v>
      </c>
      <c r="Q88" s="19" t="str">
        <f t="shared" si="23"/>
        <v>не требуется</v>
      </c>
      <c r="R88" s="19" t="str">
        <f t="shared" si="23"/>
        <v>не требуется</v>
      </c>
    </row>
    <row r="89" spans="1:18" ht="31.5" x14ac:dyDescent="0.25">
      <c r="A89" s="23" t="str">
        <f t="shared" si="22"/>
        <v>1.2.1.2</v>
      </c>
      <c r="B89" s="24" t="str">
        <f>[1]f1!B177</f>
        <v>Замена масляных выключателей на  вакуумных выключатели в  РП-65 (9шт.)</v>
      </c>
      <c r="C89" s="19" t="str">
        <f>[1]f1!C177</f>
        <v>I_18/1.3.3.7</v>
      </c>
      <c r="D89" s="20" t="str">
        <f t="shared" si="23"/>
        <v>Центральный федеральный округ</v>
      </c>
      <c r="E89" s="20" t="str">
        <f t="shared" si="23"/>
        <v>Воронежская область</v>
      </c>
      <c r="F89" s="19" t="str">
        <f t="shared" si="23"/>
        <v>г.Воронеж</v>
      </c>
      <c r="G89" s="20" t="str">
        <f t="shared" si="23"/>
        <v>МУП "Воронежская горэлектросеть"</v>
      </c>
      <c r="H89" s="19" t="str">
        <f t="shared" si="23"/>
        <v>не  требуется</v>
      </c>
      <c r="I89" s="19" t="str">
        <f t="shared" si="23"/>
        <v>не  требуется</v>
      </c>
      <c r="J89" s="19" t="str">
        <f t="shared" si="23"/>
        <v>не  требуется</v>
      </c>
      <c r="K89" s="19" t="str">
        <f t="shared" si="23"/>
        <v>не  требуется</v>
      </c>
      <c r="L89" s="19" t="str">
        <f t="shared" si="23"/>
        <v>не  требуется</v>
      </c>
      <c r="M89" s="19" t="str">
        <f t="shared" si="23"/>
        <v>не  относится</v>
      </c>
      <c r="N89" s="19" t="str">
        <f t="shared" si="23"/>
        <v>не  требуется</v>
      </c>
      <c r="O89" s="19" t="str">
        <f t="shared" si="23"/>
        <v>не  требуется</v>
      </c>
      <c r="P89" s="19" t="str">
        <f t="shared" si="23"/>
        <v>не  требуется</v>
      </c>
      <c r="Q89" s="19" t="str">
        <f t="shared" si="23"/>
        <v>не требуется</v>
      </c>
      <c r="R89" s="19" t="str">
        <f t="shared" si="23"/>
        <v>не требуется</v>
      </c>
    </row>
    <row r="90" spans="1:18" ht="31.5" x14ac:dyDescent="0.25">
      <c r="A90" s="23" t="s">
        <v>56</v>
      </c>
      <c r="B90" s="24" t="s">
        <v>67</v>
      </c>
      <c r="C90" s="19" t="s">
        <v>221</v>
      </c>
      <c r="D90" s="20" t="s">
        <v>183</v>
      </c>
      <c r="E90" s="20" t="s">
        <v>185</v>
      </c>
      <c r="F90" s="19" t="s">
        <v>186</v>
      </c>
      <c r="G90" s="20" t="s">
        <v>187</v>
      </c>
      <c r="H90" s="19" t="s">
        <v>188</v>
      </c>
      <c r="I90" s="19" t="s">
        <v>188</v>
      </c>
      <c r="J90" s="19" t="s">
        <v>188</v>
      </c>
      <c r="K90" s="19" t="s">
        <v>188</v>
      </c>
      <c r="L90" s="19" t="s">
        <v>188</v>
      </c>
      <c r="M90" s="19" t="s">
        <v>189</v>
      </c>
      <c r="N90" s="19" t="s">
        <v>188</v>
      </c>
      <c r="O90" s="19" t="s">
        <v>188</v>
      </c>
      <c r="P90" s="19" t="s">
        <v>188</v>
      </c>
      <c r="Q90" s="19" t="s">
        <v>190</v>
      </c>
      <c r="R90" s="19" t="s">
        <v>190</v>
      </c>
    </row>
    <row r="91" spans="1:18" ht="31.5" x14ac:dyDescent="0.25">
      <c r="A91" s="23" t="s">
        <v>56</v>
      </c>
      <c r="B91" s="24" t="s">
        <v>68</v>
      </c>
      <c r="C91" s="19" t="s">
        <v>222</v>
      </c>
      <c r="D91" s="20" t="s">
        <v>183</v>
      </c>
      <c r="E91" s="20" t="s">
        <v>185</v>
      </c>
      <c r="F91" s="19" t="s">
        <v>186</v>
      </c>
      <c r="G91" s="20" t="s">
        <v>187</v>
      </c>
      <c r="H91" s="19" t="s">
        <v>188</v>
      </c>
      <c r="I91" s="19" t="s">
        <v>188</v>
      </c>
      <c r="J91" s="19" t="s">
        <v>188</v>
      </c>
      <c r="K91" s="19" t="s">
        <v>188</v>
      </c>
      <c r="L91" s="19" t="s">
        <v>188</v>
      </c>
      <c r="M91" s="19" t="s">
        <v>189</v>
      </c>
      <c r="N91" s="19" t="s">
        <v>188</v>
      </c>
      <c r="O91" s="19" t="s">
        <v>188</v>
      </c>
      <c r="P91" s="19" t="s">
        <v>188</v>
      </c>
      <c r="Q91" s="19" t="s">
        <v>190</v>
      </c>
      <c r="R91" s="19" t="s">
        <v>190</v>
      </c>
    </row>
    <row r="92" spans="1:18" ht="31.5" x14ac:dyDescent="0.25">
      <c r="A92" s="23" t="s">
        <v>56</v>
      </c>
      <c r="B92" s="24" t="s">
        <v>223</v>
      </c>
      <c r="C92" s="19" t="s">
        <v>224</v>
      </c>
      <c r="D92" s="20" t="s">
        <v>183</v>
      </c>
      <c r="E92" s="20" t="s">
        <v>185</v>
      </c>
      <c r="F92" s="19" t="s">
        <v>186</v>
      </c>
      <c r="G92" s="20" t="s">
        <v>187</v>
      </c>
      <c r="H92" s="19" t="s">
        <v>188</v>
      </c>
      <c r="I92" s="19" t="s">
        <v>188</v>
      </c>
      <c r="J92" s="19" t="s">
        <v>188</v>
      </c>
      <c r="K92" s="19" t="s">
        <v>188</v>
      </c>
      <c r="L92" s="19" t="s">
        <v>188</v>
      </c>
      <c r="M92" s="19" t="s">
        <v>189</v>
      </c>
      <c r="N92" s="19" t="s">
        <v>188</v>
      </c>
      <c r="O92" s="19" t="s">
        <v>188</v>
      </c>
      <c r="P92" s="19" t="s">
        <v>188</v>
      </c>
      <c r="Q92" s="19" t="s">
        <v>190</v>
      </c>
      <c r="R92" s="19" t="s">
        <v>190</v>
      </c>
    </row>
    <row r="93" spans="1:18" ht="31.5" x14ac:dyDescent="0.25">
      <c r="A93" s="23" t="s">
        <v>56</v>
      </c>
      <c r="B93" s="24" t="s">
        <v>225</v>
      </c>
      <c r="C93" s="19" t="s">
        <v>226</v>
      </c>
      <c r="D93" s="20" t="s">
        <v>183</v>
      </c>
      <c r="E93" s="20" t="s">
        <v>185</v>
      </c>
      <c r="F93" s="19" t="s">
        <v>186</v>
      </c>
      <c r="G93" s="20" t="s">
        <v>187</v>
      </c>
      <c r="H93" s="19" t="s">
        <v>188</v>
      </c>
      <c r="I93" s="19" t="s">
        <v>188</v>
      </c>
      <c r="J93" s="19" t="s">
        <v>188</v>
      </c>
      <c r="K93" s="19" t="s">
        <v>188</v>
      </c>
      <c r="L93" s="19" t="s">
        <v>188</v>
      </c>
      <c r="M93" s="19" t="s">
        <v>189</v>
      </c>
      <c r="N93" s="19" t="s">
        <v>188</v>
      </c>
      <c r="O93" s="19" t="s">
        <v>188</v>
      </c>
      <c r="P93" s="19" t="s">
        <v>188</v>
      </c>
      <c r="Q93" s="19" t="s">
        <v>190</v>
      </c>
      <c r="R93" s="19" t="s">
        <v>190</v>
      </c>
    </row>
    <row r="94" spans="1:18" ht="31.5" x14ac:dyDescent="0.25">
      <c r="A94" s="23" t="s">
        <v>56</v>
      </c>
      <c r="B94" s="24" t="s">
        <v>69</v>
      </c>
      <c r="C94" s="19" t="s">
        <v>227</v>
      </c>
      <c r="D94" s="20" t="s">
        <v>183</v>
      </c>
      <c r="E94" s="20" t="s">
        <v>185</v>
      </c>
      <c r="F94" s="19" t="s">
        <v>186</v>
      </c>
      <c r="G94" s="20" t="s">
        <v>187</v>
      </c>
      <c r="H94" s="19" t="s">
        <v>188</v>
      </c>
      <c r="I94" s="19" t="s">
        <v>188</v>
      </c>
      <c r="J94" s="19" t="s">
        <v>188</v>
      </c>
      <c r="K94" s="19" t="s">
        <v>188</v>
      </c>
      <c r="L94" s="19" t="s">
        <v>188</v>
      </c>
      <c r="M94" s="19" t="s">
        <v>189</v>
      </c>
      <c r="N94" s="19" t="s">
        <v>188</v>
      </c>
      <c r="O94" s="19" t="s">
        <v>188</v>
      </c>
      <c r="P94" s="19" t="s">
        <v>188</v>
      </c>
      <c r="Q94" s="19" t="s">
        <v>190</v>
      </c>
      <c r="R94" s="19" t="s">
        <v>190</v>
      </c>
    </row>
    <row r="95" spans="1:18" ht="31.5" x14ac:dyDescent="0.25">
      <c r="A95" s="23" t="str">
        <f>$A$94</f>
        <v>1.2.1.2</v>
      </c>
      <c r="B95" s="24" t="str">
        <f>[1]f1!B183</f>
        <v>Замена  автоматических выключателей в ТП-1012  (2шт.)</v>
      </c>
      <c r="C95" s="19" t="str">
        <f>[1]f1!C183</f>
        <v>I_18/1.3.4.2</v>
      </c>
      <c r="D95" s="20" t="str">
        <f t="shared" ref="D95:R98" si="24">D94</f>
        <v>Центральный федеральный округ</v>
      </c>
      <c r="E95" s="20" t="str">
        <f t="shared" si="24"/>
        <v>Воронежская область</v>
      </c>
      <c r="F95" s="19" t="str">
        <f t="shared" si="24"/>
        <v>г.Воронеж</v>
      </c>
      <c r="G95" s="20" t="str">
        <f t="shared" si="24"/>
        <v>МУП "Воронежская горэлектросеть"</v>
      </c>
      <c r="H95" s="19" t="str">
        <f t="shared" si="24"/>
        <v>не  требуется</v>
      </c>
      <c r="I95" s="19" t="str">
        <f t="shared" si="24"/>
        <v>не  требуется</v>
      </c>
      <c r="J95" s="19" t="str">
        <f t="shared" si="24"/>
        <v>не  требуется</v>
      </c>
      <c r="K95" s="19" t="str">
        <f t="shared" si="24"/>
        <v>не  требуется</v>
      </c>
      <c r="L95" s="19" t="str">
        <f t="shared" si="24"/>
        <v>не  требуется</v>
      </c>
      <c r="M95" s="19" t="str">
        <f t="shared" si="24"/>
        <v>не  относится</v>
      </c>
      <c r="N95" s="19" t="str">
        <f t="shared" si="24"/>
        <v>не  требуется</v>
      </c>
      <c r="O95" s="19" t="str">
        <f t="shared" si="24"/>
        <v>не  требуется</v>
      </c>
      <c r="P95" s="19" t="str">
        <f t="shared" si="24"/>
        <v>не  требуется</v>
      </c>
      <c r="Q95" s="19" t="str">
        <f t="shared" si="24"/>
        <v>не требуется</v>
      </c>
      <c r="R95" s="19" t="str">
        <f t="shared" si="24"/>
        <v>не требуется</v>
      </c>
    </row>
    <row r="96" spans="1:18" ht="31.5" x14ac:dyDescent="0.25">
      <c r="A96" s="23" t="str">
        <f t="shared" ref="A96:A98" si="25">$A$94</f>
        <v>1.2.1.2</v>
      </c>
      <c r="B96" s="24" t="str">
        <f>[1]f1!B184</f>
        <v>Замена  автоматических выключателей в ТП-1071 (2шт.)</v>
      </c>
      <c r="C96" s="19" t="str">
        <f>[1]f1!C184</f>
        <v>I_18/1.3.4.3</v>
      </c>
      <c r="D96" s="20" t="str">
        <f t="shared" si="24"/>
        <v>Центральный федеральный округ</v>
      </c>
      <c r="E96" s="20" t="str">
        <f t="shared" si="24"/>
        <v>Воронежская область</v>
      </c>
      <c r="F96" s="19" t="str">
        <f t="shared" si="24"/>
        <v>г.Воронеж</v>
      </c>
      <c r="G96" s="20" t="str">
        <f t="shared" si="24"/>
        <v>МУП "Воронежская горэлектросеть"</v>
      </c>
      <c r="H96" s="19" t="str">
        <f t="shared" si="24"/>
        <v>не  требуется</v>
      </c>
      <c r="I96" s="19" t="str">
        <f t="shared" si="24"/>
        <v>не  требуется</v>
      </c>
      <c r="J96" s="19" t="str">
        <f t="shared" si="24"/>
        <v>не  требуется</v>
      </c>
      <c r="K96" s="19" t="str">
        <f t="shared" si="24"/>
        <v>не  требуется</v>
      </c>
      <c r="L96" s="19" t="str">
        <f t="shared" si="24"/>
        <v>не  требуется</v>
      </c>
      <c r="M96" s="19" t="str">
        <f t="shared" si="24"/>
        <v>не  относится</v>
      </c>
      <c r="N96" s="19" t="str">
        <f t="shared" si="24"/>
        <v>не  требуется</v>
      </c>
      <c r="O96" s="19" t="str">
        <f t="shared" si="24"/>
        <v>не  требуется</v>
      </c>
      <c r="P96" s="19" t="str">
        <f t="shared" si="24"/>
        <v>не  требуется</v>
      </c>
      <c r="Q96" s="19" t="str">
        <f t="shared" si="24"/>
        <v>не требуется</v>
      </c>
      <c r="R96" s="19" t="str">
        <f t="shared" si="24"/>
        <v>не требуется</v>
      </c>
    </row>
    <row r="97" spans="1:18" ht="31.5" x14ac:dyDescent="0.25">
      <c r="A97" s="23" t="str">
        <f t="shared" si="25"/>
        <v>1.2.1.2</v>
      </c>
      <c r="B97" s="24" t="str">
        <f>[1]f1!B185</f>
        <v>Замена  автоматических выключателей в ТП-1117 (2шт.)</v>
      </c>
      <c r="C97" s="19" t="str">
        <f>[1]f1!C185</f>
        <v>I_18/1.3.4.4</v>
      </c>
      <c r="D97" s="20" t="str">
        <f t="shared" si="24"/>
        <v>Центральный федеральный округ</v>
      </c>
      <c r="E97" s="20" t="str">
        <f t="shared" si="24"/>
        <v>Воронежская область</v>
      </c>
      <c r="F97" s="19" t="str">
        <f t="shared" si="24"/>
        <v>г.Воронеж</v>
      </c>
      <c r="G97" s="20" t="str">
        <f t="shared" si="24"/>
        <v>МУП "Воронежская горэлектросеть"</v>
      </c>
      <c r="H97" s="19" t="str">
        <f t="shared" si="24"/>
        <v>не  требуется</v>
      </c>
      <c r="I97" s="19" t="str">
        <f t="shared" si="24"/>
        <v>не  требуется</v>
      </c>
      <c r="J97" s="19" t="str">
        <f t="shared" si="24"/>
        <v>не  требуется</v>
      </c>
      <c r="K97" s="19" t="str">
        <f t="shared" si="24"/>
        <v>не  требуется</v>
      </c>
      <c r="L97" s="19" t="str">
        <f t="shared" si="24"/>
        <v>не  требуется</v>
      </c>
      <c r="M97" s="19" t="str">
        <f t="shared" si="24"/>
        <v>не  относится</v>
      </c>
      <c r="N97" s="19" t="str">
        <f t="shared" si="24"/>
        <v>не  требуется</v>
      </c>
      <c r="O97" s="19" t="str">
        <f t="shared" si="24"/>
        <v>не  требуется</v>
      </c>
      <c r="P97" s="19" t="str">
        <f t="shared" si="24"/>
        <v>не  требуется</v>
      </c>
      <c r="Q97" s="19" t="str">
        <f t="shared" si="24"/>
        <v>не требуется</v>
      </c>
      <c r="R97" s="19" t="str">
        <f t="shared" si="24"/>
        <v>не требуется</v>
      </c>
    </row>
    <row r="98" spans="1:18" ht="31.5" x14ac:dyDescent="0.25">
      <c r="A98" s="23" t="str">
        <f t="shared" si="25"/>
        <v>1.2.1.2</v>
      </c>
      <c r="B98" s="24" t="str">
        <f>[1]f1!B186</f>
        <v>Замена  автоматических выключателей в ТП-1077 (2шт.)</v>
      </c>
      <c r="C98" s="19" t="str">
        <f>[1]f1!C186</f>
        <v>I_18/1.3.4.5</v>
      </c>
      <c r="D98" s="20" t="str">
        <f t="shared" si="24"/>
        <v>Центральный федеральный округ</v>
      </c>
      <c r="E98" s="20" t="str">
        <f t="shared" si="24"/>
        <v>Воронежская область</v>
      </c>
      <c r="F98" s="19" t="str">
        <f t="shared" si="24"/>
        <v>г.Воронеж</v>
      </c>
      <c r="G98" s="20" t="str">
        <f t="shared" si="24"/>
        <v>МУП "Воронежская горэлектросеть"</v>
      </c>
      <c r="H98" s="19" t="str">
        <f t="shared" si="24"/>
        <v>не  требуется</v>
      </c>
      <c r="I98" s="19" t="str">
        <f t="shared" si="24"/>
        <v>не  требуется</v>
      </c>
      <c r="J98" s="19" t="str">
        <f t="shared" si="24"/>
        <v>не  требуется</v>
      </c>
      <c r="K98" s="19" t="str">
        <f t="shared" si="24"/>
        <v>не  требуется</v>
      </c>
      <c r="L98" s="19" t="str">
        <f t="shared" si="24"/>
        <v>не  требуется</v>
      </c>
      <c r="M98" s="19" t="str">
        <f t="shared" si="24"/>
        <v>не  относится</v>
      </c>
      <c r="N98" s="19" t="str">
        <f t="shared" si="24"/>
        <v>не  требуется</v>
      </c>
      <c r="O98" s="19" t="str">
        <f t="shared" si="24"/>
        <v>не  требуется</v>
      </c>
      <c r="P98" s="19" t="str">
        <f t="shared" si="24"/>
        <v>не  требуется</v>
      </c>
      <c r="Q98" s="19" t="str">
        <f t="shared" si="24"/>
        <v>не требуется</v>
      </c>
      <c r="R98" s="19" t="str">
        <f t="shared" si="24"/>
        <v>не требуется</v>
      </c>
    </row>
    <row r="99" spans="1:18" ht="47.25" x14ac:dyDescent="0.25">
      <c r="A99" s="23" t="s">
        <v>56</v>
      </c>
      <c r="B99" s="24" t="s">
        <v>70</v>
      </c>
      <c r="C99" s="19" t="s">
        <v>228</v>
      </c>
      <c r="D99" s="20" t="s">
        <v>183</v>
      </c>
      <c r="E99" s="20" t="s">
        <v>185</v>
      </c>
      <c r="F99" s="19" t="s">
        <v>186</v>
      </c>
      <c r="G99" s="20" t="s">
        <v>187</v>
      </c>
      <c r="H99" s="19" t="s">
        <v>188</v>
      </c>
      <c r="I99" s="19" t="s">
        <v>188</v>
      </c>
      <c r="J99" s="19" t="s">
        <v>188</v>
      </c>
      <c r="K99" s="19" t="s">
        <v>188</v>
      </c>
      <c r="L99" s="19" t="s">
        <v>188</v>
      </c>
      <c r="M99" s="19" t="s">
        <v>189</v>
      </c>
      <c r="N99" s="19" t="s">
        <v>188</v>
      </c>
      <c r="O99" s="19" t="s">
        <v>188</v>
      </c>
      <c r="P99" s="19" t="s">
        <v>188</v>
      </c>
      <c r="Q99" s="19" t="s">
        <v>190</v>
      </c>
      <c r="R99" s="19" t="s">
        <v>190</v>
      </c>
    </row>
    <row r="100" spans="1:18" ht="47.25" x14ac:dyDescent="0.25">
      <c r="A100" s="23" t="s">
        <v>56</v>
      </c>
      <c r="B100" s="24" t="s">
        <v>71</v>
      </c>
      <c r="C100" s="19" t="s">
        <v>229</v>
      </c>
      <c r="D100" s="20" t="s">
        <v>183</v>
      </c>
      <c r="E100" s="20" t="s">
        <v>185</v>
      </c>
      <c r="F100" s="19" t="s">
        <v>186</v>
      </c>
      <c r="G100" s="20" t="s">
        <v>187</v>
      </c>
      <c r="H100" s="19" t="s">
        <v>188</v>
      </c>
      <c r="I100" s="19" t="s">
        <v>188</v>
      </c>
      <c r="J100" s="19" t="s">
        <v>188</v>
      </c>
      <c r="K100" s="19" t="s">
        <v>188</v>
      </c>
      <c r="L100" s="19" t="s">
        <v>188</v>
      </c>
      <c r="M100" s="19" t="s">
        <v>189</v>
      </c>
      <c r="N100" s="19" t="s">
        <v>188</v>
      </c>
      <c r="O100" s="19" t="s">
        <v>188</v>
      </c>
      <c r="P100" s="19" t="s">
        <v>188</v>
      </c>
      <c r="Q100" s="19" t="s">
        <v>190</v>
      </c>
      <c r="R100" s="19" t="s">
        <v>190</v>
      </c>
    </row>
    <row r="101" spans="1:18" ht="47.25" x14ac:dyDescent="0.25">
      <c r="A101" s="23" t="s">
        <v>56</v>
      </c>
      <c r="B101" s="24" t="s">
        <v>72</v>
      </c>
      <c r="C101" s="19" t="s">
        <v>230</v>
      </c>
      <c r="D101" s="20" t="s">
        <v>183</v>
      </c>
      <c r="E101" s="20" t="s">
        <v>185</v>
      </c>
      <c r="F101" s="19" t="s">
        <v>186</v>
      </c>
      <c r="G101" s="20" t="s">
        <v>187</v>
      </c>
      <c r="H101" s="19" t="s">
        <v>188</v>
      </c>
      <c r="I101" s="19" t="s">
        <v>188</v>
      </c>
      <c r="J101" s="19" t="s">
        <v>188</v>
      </c>
      <c r="K101" s="19" t="s">
        <v>188</v>
      </c>
      <c r="L101" s="19" t="s">
        <v>188</v>
      </c>
      <c r="M101" s="19" t="s">
        <v>189</v>
      </c>
      <c r="N101" s="19" t="s">
        <v>188</v>
      </c>
      <c r="O101" s="19" t="s">
        <v>188</v>
      </c>
      <c r="P101" s="19" t="s">
        <v>188</v>
      </c>
      <c r="Q101" s="19" t="s">
        <v>190</v>
      </c>
      <c r="R101" s="19" t="s">
        <v>190</v>
      </c>
    </row>
    <row r="102" spans="1:18" ht="47.25" x14ac:dyDescent="0.25">
      <c r="A102" s="23" t="s">
        <v>56</v>
      </c>
      <c r="B102" s="24" t="s">
        <v>73</v>
      </c>
      <c r="C102" s="19" t="s">
        <v>231</v>
      </c>
      <c r="D102" s="20" t="s">
        <v>183</v>
      </c>
      <c r="E102" s="20" t="s">
        <v>185</v>
      </c>
      <c r="F102" s="19" t="s">
        <v>186</v>
      </c>
      <c r="G102" s="20" t="s">
        <v>187</v>
      </c>
      <c r="H102" s="19" t="s">
        <v>188</v>
      </c>
      <c r="I102" s="19" t="s">
        <v>188</v>
      </c>
      <c r="J102" s="19" t="s">
        <v>188</v>
      </c>
      <c r="K102" s="19" t="s">
        <v>188</v>
      </c>
      <c r="L102" s="19" t="s">
        <v>188</v>
      </c>
      <c r="M102" s="19" t="s">
        <v>189</v>
      </c>
      <c r="N102" s="19" t="s">
        <v>188</v>
      </c>
      <c r="O102" s="19" t="s">
        <v>188</v>
      </c>
      <c r="P102" s="19" t="s">
        <v>188</v>
      </c>
      <c r="Q102" s="19" t="s">
        <v>190</v>
      </c>
      <c r="R102" s="19" t="s">
        <v>190</v>
      </c>
    </row>
    <row r="103" spans="1:18" ht="47.25" x14ac:dyDescent="0.25">
      <c r="A103" s="23" t="s">
        <v>56</v>
      </c>
      <c r="B103" s="24" t="s">
        <v>74</v>
      </c>
      <c r="C103" s="19" t="s">
        <v>232</v>
      </c>
      <c r="D103" s="20" t="s">
        <v>183</v>
      </c>
      <c r="E103" s="20" t="s">
        <v>185</v>
      </c>
      <c r="F103" s="19" t="s">
        <v>186</v>
      </c>
      <c r="G103" s="20" t="s">
        <v>187</v>
      </c>
      <c r="H103" s="19" t="s">
        <v>188</v>
      </c>
      <c r="I103" s="19" t="s">
        <v>188</v>
      </c>
      <c r="J103" s="19" t="s">
        <v>188</v>
      </c>
      <c r="K103" s="19" t="s">
        <v>188</v>
      </c>
      <c r="L103" s="19" t="s">
        <v>188</v>
      </c>
      <c r="M103" s="19" t="s">
        <v>189</v>
      </c>
      <c r="N103" s="19" t="s">
        <v>188</v>
      </c>
      <c r="O103" s="19" t="s">
        <v>188</v>
      </c>
      <c r="P103" s="19" t="s">
        <v>188</v>
      </c>
      <c r="Q103" s="19" t="s">
        <v>190</v>
      </c>
      <c r="R103" s="19" t="s">
        <v>190</v>
      </c>
    </row>
    <row r="104" spans="1:18" ht="47.25" x14ac:dyDescent="0.25">
      <c r="A104" s="23" t="s">
        <v>56</v>
      </c>
      <c r="B104" s="24" t="s">
        <v>75</v>
      </c>
      <c r="C104" s="19" t="s">
        <v>233</v>
      </c>
      <c r="D104" s="20" t="s">
        <v>183</v>
      </c>
      <c r="E104" s="20" t="s">
        <v>185</v>
      </c>
      <c r="F104" s="19" t="s">
        <v>186</v>
      </c>
      <c r="G104" s="20" t="s">
        <v>187</v>
      </c>
      <c r="H104" s="19" t="s">
        <v>188</v>
      </c>
      <c r="I104" s="19" t="s">
        <v>188</v>
      </c>
      <c r="J104" s="19" t="s">
        <v>188</v>
      </c>
      <c r="K104" s="19" t="s">
        <v>188</v>
      </c>
      <c r="L104" s="19" t="s">
        <v>188</v>
      </c>
      <c r="M104" s="19" t="s">
        <v>189</v>
      </c>
      <c r="N104" s="19" t="s">
        <v>188</v>
      </c>
      <c r="O104" s="19" t="s">
        <v>188</v>
      </c>
      <c r="P104" s="19" t="s">
        <v>188</v>
      </c>
      <c r="Q104" s="19" t="s">
        <v>190</v>
      </c>
      <c r="R104" s="19" t="s">
        <v>190</v>
      </c>
    </row>
    <row r="105" spans="1:18" ht="47.25" x14ac:dyDescent="0.25">
      <c r="A105" s="23" t="s">
        <v>56</v>
      </c>
      <c r="B105" s="24" t="s">
        <v>76</v>
      </c>
      <c r="C105" s="19" t="s">
        <v>234</v>
      </c>
      <c r="D105" s="20" t="s">
        <v>183</v>
      </c>
      <c r="E105" s="20" t="s">
        <v>185</v>
      </c>
      <c r="F105" s="19" t="s">
        <v>186</v>
      </c>
      <c r="G105" s="20" t="s">
        <v>187</v>
      </c>
      <c r="H105" s="19" t="s">
        <v>188</v>
      </c>
      <c r="I105" s="19" t="s">
        <v>188</v>
      </c>
      <c r="J105" s="19" t="s">
        <v>188</v>
      </c>
      <c r="K105" s="19" t="s">
        <v>188</v>
      </c>
      <c r="L105" s="19" t="s">
        <v>188</v>
      </c>
      <c r="M105" s="19" t="s">
        <v>189</v>
      </c>
      <c r="N105" s="19" t="s">
        <v>188</v>
      </c>
      <c r="O105" s="19" t="s">
        <v>188</v>
      </c>
      <c r="P105" s="19" t="s">
        <v>188</v>
      </c>
      <c r="Q105" s="19" t="s">
        <v>190</v>
      </c>
      <c r="R105" s="19" t="s">
        <v>190</v>
      </c>
    </row>
    <row r="106" spans="1:18" ht="47.25" x14ac:dyDescent="0.25">
      <c r="A106" s="23" t="s">
        <v>56</v>
      </c>
      <c r="B106" s="24" t="s">
        <v>77</v>
      </c>
      <c r="C106" s="19" t="s">
        <v>235</v>
      </c>
      <c r="D106" s="20" t="s">
        <v>183</v>
      </c>
      <c r="E106" s="20" t="s">
        <v>185</v>
      </c>
      <c r="F106" s="19" t="s">
        <v>186</v>
      </c>
      <c r="G106" s="20" t="s">
        <v>187</v>
      </c>
      <c r="H106" s="19" t="s">
        <v>188</v>
      </c>
      <c r="I106" s="19" t="s">
        <v>188</v>
      </c>
      <c r="J106" s="19" t="s">
        <v>188</v>
      </c>
      <c r="K106" s="19" t="s">
        <v>188</v>
      </c>
      <c r="L106" s="19" t="s">
        <v>188</v>
      </c>
      <c r="M106" s="19" t="s">
        <v>189</v>
      </c>
      <c r="N106" s="19" t="s">
        <v>188</v>
      </c>
      <c r="O106" s="19" t="s">
        <v>188</v>
      </c>
      <c r="P106" s="19" t="s">
        <v>188</v>
      </c>
      <c r="Q106" s="19" t="s">
        <v>190</v>
      </c>
      <c r="R106" s="19" t="s">
        <v>190</v>
      </c>
    </row>
    <row r="107" spans="1:18" ht="47.25" x14ac:dyDescent="0.25">
      <c r="A107" s="23" t="s">
        <v>56</v>
      </c>
      <c r="B107" s="24" t="s">
        <v>78</v>
      </c>
      <c r="C107" s="19" t="s">
        <v>236</v>
      </c>
      <c r="D107" s="20" t="s">
        <v>183</v>
      </c>
      <c r="E107" s="20" t="s">
        <v>185</v>
      </c>
      <c r="F107" s="19" t="s">
        <v>186</v>
      </c>
      <c r="G107" s="20" t="s">
        <v>187</v>
      </c>
      <c r="H107" s="19" t="s">
        <v>188</v>
      </c>
      <c r="I107" s="19" t="s">
        <v>188</v>
      </c>
      <c r="J107" s="19" t="s">
        <v>188</v>
      </c>
      <c r="K107" s="19" t="s">
        <v>188</v>
      </c>
      <c r="L107" s="19" t="s">
        <v>188</v>
      </c>
      <c r="M107" s="19" t="s">
        <v>189</v>
      </c>
      <c r="N107" s="19" t="s">
        <v>188</v>
      </c>
      <c r="O107" s="19" t="s">
        <v>188</v>
      </c>
      <c r="P107" s="19" t="s">
        <v>188</v>
      </c>
      <c r="Q107" s="19" t="s">
        <v>190</v>
      </c>
      <c r="R107" s="19" t="s">
        <v>190</v>
      </c>
    </row>
    <row r="108" spans="1:18" ht="47.25" x14ac:dyDescent="0.25">
      <c r="A108" s="23" t="s">
        <v>56</v>
      </c>
      <c r="B108" s="24" t="s">
        <v>79</v>
      </c>
      <c r="C108" s="19" t="s">
        <v>237</v>
      </c>
      <c r="D108" s="20" t="s">
        <v>183</v>
      </c>
      <c r="E108" s="20" t="s">
        <v>185</v>
      </c>
      <c r="F108" s="19" t="s">
        <v>186</v>
      </c>
      <c r="G108" s="20" t="s">
        <v>187</v>
      </c>
      <c r="H108" s="19" t="s">
        <v>188</v>
      </c>
      <c r="I108" s="19" t="s">
        <v>188</v>
      </c>
      <c r="J108" s="19" t="s">
        <v>188</v>
      </c>
      <c r="K108" s="19" t="s">
        <v>188</v>
      </c>
      <c r="L108" s="19" t="s">
        <v>188</v>
      </c>
      <c r="M108" s="19" t="s">
        <v>189</v>
      </c>
      <c r="N108" s="19" t="s">
        <v>188</v>
      </c>
      <c r="O108" s="19" t="s">
        <v>188</v>
      </c>
      <c r="P108" s="19" t="s">
        <v>188</v>
      </c>
      <c r="Q108" s="19" t="s">
        <v>190</v>
      </c>
      <c r="R108" s="19" t="s">
        <v>190</v>
      </c>
    </row>
    <row r="109" spans="1:18" ht="47.25" x14ac:dyDescent="0.25">
      <c r="A109" s="23" t="s">
        <v>56</v>
      </c>
      <c r="B109" s="24" t="s">
        <v>80</v>
      </c>
      <c r="C109" s="19" t="s">
        <v>238</v>
      </c>
      <c r="D109" s="20" t="s">
        <v>183</v>
      </c>
      <c r="E109" s="20" t="s">
        <v>185</v>
      </c>
      <c r="F109" s="19" t="s">
        <v>186</v>
      </c>
      <c r="G109" s="20" t="s">
        <v>187</v>
      </c>
      <c r="H109" s="19" t="s">
        <v>188</v>
      </c>
      <c r="I109" s="19" t="s">
        <v>188</v>
      </c>
      <c r="J109" s="19" t="s">
        <v>188</v>
      </c>
      <c r="K109" s="19" t="s">
        <v>188</v>
      </c>
      <c r="L109" s="19" t="s">
        <v>188</v>
      </c>
      <c r="M109" s="19" t="s">
        <v>189</v>
      </c>
      <c r="N109" s="19" t="s">
        <v>188</v>
      </c>
      <c r="O109" s="19" t="s">
        <v>188</v>
      </c>
      <c r="P109" s="19" t="s">
        <v>188</v>
      </c>
      <c r="Q109" s="19" t="s">
        <v>190</v>
      </c>
      <c r="R109" s="19" t="s">
        <v>190</v>
      </c>
    </row>
    <row r="110" spans="1:18" ht="47.25" x14ac:dyDescent="0.25">
      <c r="A110" s="23" t="s">
        <v>56</v>
      </c>
      <c r="B110" s="24" t="s">
        <v>81</v>
      </c>
      <c r="C110" s="19" t="s">
        <v>239</v>
      </c>
      <c r="D110" s="20" t="s">
        <v>183</v>
      </c>
      <c r="E110" s="20" t="s">
        <v>185</v>
      </c>
      <c r="F110" s="19" t="s">
        <v>186</v>
      </c>
      <c r="G110" s="20" t="s">
        <v>187</v>
      </c>
      <c r="H110" s="19" t="s">
        <v>188</v>
      </c>
      <c r="I110" s="19" t="s">
        <v>188</v>
      </c>
      <c r="J110" s="19" t="s">
        <v>188</v>
      </c>
      <c r="K110" s="19" t="s">
        <v>188</v>
      </c>
      <c r="L110" s="19" t="s">
        <v>188</v>
      </c>
      <c r="M110" s="19" t="s">
        <v>189</v>
      </c>
      <c r="N110" s="19" t="s">
        <v>188</v>
      </c>
      <c r="O110" s="19" t="s">
        <v>188</v>
      </c>
      <c r="P110" s="19" t="s">
        <v>188</v>
      </c>
      <c r="Q110" s="19" t="s">
        <v>190</v>
      </c>
      <c r="R110" s="19" t="s">
        <v>190</v>
      </c>
    </row>
    <row r="111" spans="1:18" ht="47.25" x14ac:dyDescent="0.25">
      <c r="A111" s="23" t="s">
        <v>56</v>
      </c>
      <c r="B111" s="24" t="s">
        <v>82</v>
      </c>
      <c r="C111" s="19" t="s">
        <v>240</v>
      </c>
      <c r="D111" s="20" t="s">
        <v>183</v>
      </c>
      <c r="E111" s="20" t="s">
        <v>185</v>
      </c>
      <c r="F111" s="19" t="s">
        <v>186</v>
      </c>
      <c r="G111" s="20" t="s">
        <v>187</v>
      </c>
      <c r="H111" s="19" t="s">
        <v>188</v>
      </c>
      <c r="I111" s="19" t="s">
        <v>188</v>
      </c>
      <c r="J111" s="19" t="s">
        <v>188</v>
      </c>
      <c r="K111" s="19" t="s">
        <v>188</v>
      </c>
      <c r="L111" s="19" t="s">
        <v>188</v>
      </c>
      <c r="M111" s="19" t="s">
        <v>189</v>
      </c>
      <c r="N111" s="19" t="s">
        <v>188</v>
      </c>
      <c r="O111" s="19" t="s">
        <v>188</v>
      </c>
      <c r="P111" s="19" t="s">
        <v>188</v>
      </c>
      <c r="Q111" s="19" t="s">
        <v>190</v>
      </c>
      <c r="R111" s="19" t="s">
        <v>190</v>
      </c>
    </row>
    <row r="112" spans="1:18" ht="47.25" x14ac:dyDescent="0.25">
      <c r="A112" s="23" t="s">
        <v>56</v>
      </c>
      <c r="B112" s="24" t="s">
        <v>83</v>
      </c>
      <c r="C112" s="19" t="s">
        <v>241</v>
      </c>
      <c r="D112" s="20" t="s">
        <v>183</v>
      </c>
      <c r="E112" s="20" t="s">
        <v>185</v>
      </c>
      <c r="F112" s="19" t="s">
        <v>186</v>
      </c>
      <c r="G112" s="20" t="s">
        <v>187</v>
      </c>
      <c r="H112" s="19" t="s">
        <v>188</v>
      </c>
      <c r="I112" s="19" t="s">
        <v>188</v>
      </c>
      <c r="J112" s="19" t="s">
        <v>188</v>
      </c>
      <c r="K112" s="19" t="s">
        <v>188</v>
      </c>
      <c r="L112" s="19" t="s">
        <v>188</v>
      </c>
      <c r="M112" s="19" t="s">
        <v>189</v>
      </c>
      <c r="N112" s="19" t="s">
        <v>188</v>
      </c>
      <c r="O112" s="19" t="s">
        <v>188</v>
      </c>
      <c r="P112" s="19" t="s">
        <v>188</v>
      </c>
      <c r="Q112" s="19" t="s">
        <v>190</v>
      </c>
      <c r="R112" s="19" t="s">
        <v>190</v>
      </c>
    </row>
    <row r="113" spans="1:18" ht="47.25" x14ac:dyDescent="0.25">
      <c r="A113" s="23" t="s">
        <v>56</v>
      </c>
      <c r="B113" s="24" t="s">
        <v>84</v>
      </c>
      <c r="C113" s="19" t="s">
        <v>242</v>
      </c>
      <c r="D113" s="20" t="s">
        <v>183</v>
      </c>
      <c r="E113" s="20" t="s">
        <v>185</v>
      </c>
      <c r="F113" s="19" t="s">
        <v>186</v>
      </c>
      <c r="G113" s="20" t="s">
        <v>187</v>
      </c>
      <c r="H113" s="19" t="s">
        <v>188</v>
      </c>
      <c r="I113" s="19" t="s">
        <v>188</v>
      </c>
      <c r="J113" s="19" t="s">
        <v>188</v>
      </c>
      <c r="K113" s="19" t="s">
        <v>188</v>
      </c>
      <c r="L113" s="19" t="s">
        <v>188</v>
      </c>
      <c r="M113" s="19" t="s">
        <v>189</v>
      </c>
      <c r="N113" s="19" t="s">
        <v>188</v>
      </c>
      <c r="O113" s="19" t="s">
        <v>188</v>
      </c>
      <c r="P113" s="19" t="s">
        <v>188</v>
      </c>
      <c r="Q113" s="19" t="s">
        <v>190</v>
      </c>
      <c r="R113" s="19" t="s">
        <v>190</v>
      </c>
    </row>
    <row r="114" spans="1:18" ht="31.5" x14ac:dyDescent="0.25">
      <c r="A114" s="23" t="s">
        <v>56</v>
      </c>
      <c r="B114" s="24" t="s">
        <v>85</v>
      </c>
      <c r="C114" s="19" t="s">
        <v>243</v>
      </c>
      <c r="D114" s="20" t="s">
        <v>183</v>
      </c>
      <c r="E114" s="20" t="s">
        <v>185</v>
      </c>
      <c r="F114" s="19" t="s">
        <v>186</v>
      </c>
      <c r="G114" s="20" t="s">
        <v>187</v>
      </c>
      <c r="H114" s="19" t="s">
        <v>188</v>
      </c>
      <c r="I114" s="19" t="s">
        <v>188</v>
      </c>
      <c r="J114" s="19" t="s">
        <v>188</v>
      </c>
      <c r="K114" s="19" t="s">
        <v>188</v>
      </c>
      <c r="L114" s="19" t="s">
        <v>188</v>
      </c>
      <c r="M114" s="19" t="s">
        <v>189</v>
      </c>
      <c r="N114" s="19" t="s">
        <v>188</v>
      </c>
      <c r="O114" s="19" t="s">
        <v>188</v>
      </c>
      <c r="P114" s="19" t="s">
        <v>188</v>
      </c>
      <c r="Q114" s="19" t="s">
        <v>190</v>
      </c>
      <c r="R114" s="19" t="s">
        <v>190</v>
      </c>
    </row>
    <row r="115" spans="1:18" ht="47.25" x14ac:dyDescent="0.25">
      <c r="A115" s="23" t="s">
        <v>56</v>
      </c>
      <c r="B115" s="24" t="s">
        <v>86</v>
      </c>
      <c r="C115" s="19" t="s">
        <v>244</v>
      </c>
      <c r="D115" s="20" t="s">
        <v>183</v>
      </c>
      <c r="E115" s="20" t="s">
        <v>185</v>
      </c>
      <c r="F115" s="19" t="s">
        <v>186</v>
      </c>
      <c r="G115" s="20" t="s">
        <v>187</v>
      </c>
      <c r="H115" s="19" t="s">
        <v>188</v>
      </c>
      <c r="I115" s="19" t="s">
        <v>188</v>
      </c>
      <c r="J115" s="19" t="s">
        <v>188</v>
      </c>
      <c r="K115" s="19" t="s">
        <v>188</v>
      </c>
      <c r="L115" s="19" t="s">
        <v>188</v>
      </c>
      <c r="M115" s="19" t="s">
        <v>189</v>
      </c>
      <c r="N115" s="19" t="s">
        <v>188</v>
      </c>
      <c r="O115" s="19" t="s">
        <v>188</v>
      </c>
      <c r="P115" s="19" t="s">
        <v>188</v>
      </c>
      <c r="Q115" s="19" t="s">
        <v>190</v>
      </c>
      <c r="R115" s="19" t="s">
        <v>190</v>
      </c>
    </row>
    <row r="116" spans="1:18" ht="47.25" x14ac:dyDescent="0.25">
      <c r="A116" s="23" t="s">
        <v>56</v>
      </c>
      <c r="B116" s="24" t="s">
        <v>87</v>
      </c>
      <c r="C116" s="19" t="s">
        <v>245</v>
      </c>
      <c r="D116" s="20" t="s">
        <v>183</v>
      </c>
      <c r="E116" s="20" t="s">
        <v>185</v>
      </c>
      <c r="F116" s="19" t="s">
        <v>186</v>
      </c>
      <c r="G116" s="20" t="s">
        <v>187</v>
      </c>
      <c r="H116" s="19" t="s">
        <v>188</v>
      </c>
      <c r="I116" s="19" t="s">
        <v>188</v>
      </c>
      <c r="J116" s="19" t="s">
        <v>188</v>
      </c>
      <c r="K116" s="19" t="s">
        <v>188</v>
      </c>
      <c r="L116" s="19" t="s">
        <v>188</v>
      </c>
      <c r="M116" s="19" t="s">
        <v>189</v>
      </c>
      <c r="N116" s="19" t="s">
        <v>188</v>
      </c>
      <c r="O116" s="19" t="s">
        <v>188</v>
      </c>
      <c r="P116" s="19" t="s">
        <v>188</v>
      </c>
      <c r="Q116" s="19" t="s">
        <v>190</v>
      </c>
      <c r="R116" s="19" t="s">
        <v>190</v>
      </c>
    </row>
    <row r="117" spans="1:18" ht="31.5" x14ac:dyDescent="0.25">
      <c r="A117" s="23" t="str">
        <f t="shared" ref="A117:A118" si="26">$A$116</f>
        <v>1.2.1.2</v>
      </c>
      <c r="B117" s="24" t="str">
        <f>[1]f1!B205</f>
        <v>Реконструкция высоковольтного оборудования (замена трансформаторов 1х400) в ТП,РП (11шт.)</v>
      </c>
      <c r="C117" s="19" t="str">
        <f>[1]f1!C205</f>
        <v>I_18/1.3.5.1</v>
      </c>
      <c r="D117" s="20" t="str">
        <f t="shared" ref="D117:R118" si="27">D116</f>
        <v>Центральный федеральный округ</v>
      </c>
      <c r="E117" s="20" t="str">
        <f t="shared" si="27"/>
        <v>Воронежская область</v>
      </c>
      <c r="F117" s="19" t="str">
        <f t="shared" si="27"/>
        <v>г.Воронеж</v>
      </c>
      <c r="G117" s="20" t="str">
        <f t="shared" si="27"/>
        <v>МУП "Воронежская горэлектросеть"</v>
      </c>
      <c r="H117" s="19" t="str">
        <f t="shared" si="27"/>
        <v>не  требуется</v>
      </c>
      <c r="I117" s="19" t="str">
        <f t="shared" si="27"/>
        <v>не  требуется</v>
      </c>
      <c r="J117" s="19" t="str">
        <f t="shared" si="27"/>
        <v>не  требуется</v>
      </c>
      <c r="K117" s="19" t="str">
        <f t="shared" si="27"/>
        <v>не  требуется</v>
      </c>
      <c r="L117" s="19" t="str">
        <f t="shared" si="27"/>
        <v>не  требуется</v>
      </c>
      <c r="M117" s="19" t="str">
        <f t="shared" si="27"/>
        <v>не  относится</v>
      </c>
      <c r="N117" s="19" t="str">
        <f t="shared" si="27"/>
        <v>не  требуется</v>
      </c>
      <c r="O117" s="19" t="str">
        <f t="shared" si="27"/>
        <v>не  требуется</v>
      </c>
      <c r="P117" s="19" t="str">
        <f t="shared" si="27"/>
        <v>не  требуется</v>
      </c>
      <c r="Q117" s="19" t="str">
        <f t="shared" si="27"/>
        <v>не требуется</v>
      </c>
      <c r="R117" s="19" t="str">
        <f t="shared" si="27"/>
        <v>не требуется</v>
      </c>
    </row>
    <row r="118" spans="1:18" ht="31.5" x14ac:dyDescent="0.25">
      <c r="A118" s="23" t="str">
        <f t="shared" si="26"/>
        <v>1.2.1.2</v>
      </c>
      <c r="B118" s="24" t="str">
        <f>[1]f1!B206</f>
        <v>Реконструкция высоковольтного оборудования (замена трансформаторов 1х630) в ТП,РП (11шт.)</v>
      </c>
      <c r="C118" s="19" t="str">
        <f>[1]f1!C206</f>
        <v>I_18/1.3.5.2</v>
      </c>
      <c r="D118" s="20" t="str">
        <f t="shared" si="27"/>
        <v>Центральный федеральный округ</v>
      </c>
      <c r="E118" s="20" t="str">
        <f t="shared" si="27"/>
        <v>Воронежская область</v>
      </c>
      <c r="F118" s="19" t="str">
        <f t="shared" si="27"/>
        <v>г.Воронеж</v>
      </c>
      <c r="G118" s="20" t="str">
        <f t="shared" si="27"/>
        <v>МУП "Воронежская горэлектросеть"</v>
      </c>
      <c r="H118" s="19" t="str">
        <f t="shared" si="27"/>
        <v>не  требуется</v>
      </c>
      <c r="I118" s="19" t="str">
        <f t="shared" si="27"/>
        <v>не  требуется</v>
      </c>
      <c r="J118" s="19" t="str">
        <f t="shared" si="27"/>
        <v>не  требуется</v>
      </c>
      <c r="K118" s="19" t="str">
        <f t="shared" si="27"/>
        <v>не  требуется</v>
      </c>
      <c r="L118" s="19" t="str">
        <f t="shared" si="27"/>
        <v>не  требуется</v>
      </c>
      <c r="M118" s="19" t="str">
        <f t="shared" si="27"/>
        <v>не  относится</v>
      </c>
      <c r="N118" s="19" t="str">
        <f t="shared" si="27"/>
        <v>не  требуется</v>
      </c>
      <c r="O118" s="19" t="str">
        <f t="shared" si="27"/>
        <v>не  требуется</v>
      </c>
      <c r="P118" s="19" t="str">
        <f t="shared" si="27"/>
        <v>не  требуется</v>
      </c>
      <c r="Q118" s="19" t="str">
        <f t="shared" si="27"/>
        <v>не требуется</v>
      </c>
      <c r="R118" s="19" t="str">
        <f t="shared" si="27"/>
        <v>не требуется</v>
      </c>
    </row>
    <row r="119" spans="1:18" ht="47.25" x14ac:dyDescent="0.25">
      <c r="A119" s="25" t="s">
        <v>174</v>
      </c>
      <c r="B119" s="26" t="s">
        <v>88</v>
      </c>
      <c r="C119" s="18" t="s">
        <v>20</v>
      </c>
      <c r="D119" s="19" t="s">
        <v>184</v>
      </c>
      <c r="E119" s="19" t="s">
        <v>184</v>
      </c>
      <c r="F119" s="19" t="s">
        <v>184</v>
      </c>
      <c r="G119" s="19" t="s">
        <v>184</v>
      </c>
      <c r="H119" s="19" t="s">
        <v>184</v>
      </c>
      <c r="I119" s="19" t="s">
        <v>184</v>
      </c>
      <c r="J119" s="19" t="s">
        <v>184</v>
      </c>
      <c r="K119" s="19" t="s">
        <v>184</v>
      </c>
      <c r="L119" s="19" t="s">
        <v>184</v>
      </c>
      <c r="M119" s="19" t="s">
        <v>184</v>
      </c>
      <c r="N119" s="19" t="s">
        <v>184</v>
      </c>
      <c r="O119" s="19" t="s">
        <v>184</v>
      </c>
      <c r="P119" s="19" t="s">
        <v>184</v>
      </c>
      <c r="Q119" s="19" t="s">
        <v>184</v>
      </c>
      <c r="R119" s="19" t="s">
        <v>184</v>
      </c>
    </row>
    <row r="120" spans="1:18" ht="31.5" x14ac:dyDescent="0.25">
      <c r="A120" s="25" t="s">
        <v>89</v>
      </c>
      <c r="B120" s="26" t="s">
        <v>90</v>
      </c>
      <c r="C120" s="18" t="s">
        <v>20</v>
      </c>
      <c r="D120" s="19" t="s">
        <v>184</v>
      </c>
      <c r="E120" s="19" t="s">
        <v>184</v>
      </c>
      <c r="F120" s="19" t="s">
        <v>184</v>
      </c>
      <c r="G120" s="19" t="s">
        <v>184</v>
      </c>
      <c r="H120" s="19" t="s">
        <v>184</v>
      </c>
      <c r="I120" s="19" t="s">
        <v>184</v>
      </c>
      <c r="J120" s="19" t="s">
        <v>184</v>
      </c>
      <c r="K120" s="19" t="s">
        <v>184</v>
      </c>
      <c r="L120" s="19" t="s">
        <v>184</v>
      </c>
      <c r="M120" s="19" t="s">
        <v>184</v>
      </c>
      <c r="N120" s="19" t="s">
        <v>184</v>
      </c>
      <c r="O120" s="19" t="s">
        <v>184</v>
      </c>
      <c r="P120" s="19" t="s">
        <v>184</v>
      </c>
      <c r="Q120" s="19" t="s">
        <v>184</v>
      </c>
      <c r="R120" s="19" t="s">
        <v>184</v>
      </c>
    </row>
    <row r="121" spans="1:18" ht="47.25" x14ac:dyDescent="0.25">
      <c r="A121" s="23" t="s">
        <v>89</v>
      </c>
      <c r="B121" s="27" t="s">
        <v>91</v>
      </c>
      <c r="C121" s="19" t="s">
        <v>246</v>
      </c>
      <c r="D121" s="20" t="s">
        <v>183</v>
      </c>
      <c r="E121" s="20" t="s">
        <v>185</v>
      </c>
      <c r="F121" s="19" t="s">
        <v>186</v>
      </c>
      <c r="G121" s="20" t="s">
        <v>187</v>
      </c>
      <c r="H121" s="19" t="s">
        <v>188</v>
      </c>
      <c r="I121" s="19" t="s">
        <v>188</v>
      </c>
      <c r="J121" s="19" t="s">
        <v>188</v>
      </c>
      <c r="K121" s="19" t="s">
        <v>188</v>
      </c>
      <c r="L121" s="19" t="s">
        <v>188</v>
      </c>
      <c r="M121" s="19" t="s">
        <v>189</v>
      </c>
      <c r="N121" s="19" t="s">
        <v>188</v>
      </c>
      <c r="O121" s="19" t="s">
        <v>188</v>
      </c>
      <c r="P121" s="19" t="s">
        <v>188</v>
      </c>
      <c r="Q121" s="19" t="s">
        <v>191</v>
      </c>
      <c r="R121" s="19" t="s">
        <v>190</v>
      </c>
    </row>
    <row r="122" spans="1:18" ht="47.25" x14ac:dyDescent="0.25">
      <c r="A122" s="23" t="s">
        <v>89</v>
      </c>
      <c r="B122" s="27" t="s">
        <v>92</v>
      </c>
      <c r="C122" s="19" t="s">
        <v>247</v>
      </c>
      <c r="D122" s="20" t="s">
        <v>183</v>
      </c>
      <c r="E122" s="20" t="s">
        <v>185</v>
      </c>
      <c r="F122" s="19" t="s">
        <v>186</v>
      </c>
      <c r="G122" s="20" t="s">
        <v>187</v>
      </c>
      <c r="H122" s="19" t="s">
        <v>188</v>
      </c>
      <c r="I122" s="19" t="s">
        <v>188</v>
      </c>
      <c r="J122" s="19" t="s">
        <v>188</v>
      </c>
      <c r="K122" s="19" t="s">
        <v>188</v>
      </c>
      <c r="L122" s="19" t="s">
        <v>188</v>
      </c>
      <c r="M122" s="19" t="s">
        <v>189</v>
      </c>
      <c r="N122" s="19" t="s">
        <v>188</v>
      </c>
      <c r="O122" s="19" t="s">
        <v>188</v>
      </c>
      <c r="P122" s="19" t="s">
        <v>188</v>
      </c>
      <c r="Q122" s="19" t="s">
        <v>191</v>
      </c>
      <c r="R122" s="19" t="s">
        <v>190</v>
      </c>
    </row>
    <row r="123" spans="1:18" ht="47.25" x14ac:dyDescent="0.25">
      <c r="A123" s="23" t="s">
        <v>89</v>
      </c>
      <c r="B123" s="27" t="s">
        <v>93</v>
      </c>
      <c r="C123" s="19" t="s">
        <v>248</v>
      </c>
      <c r="D123" s="20" t="s">
        <v>183</v>
      </c>
      <c r="E123" s="20" t="s">
        <v>185</v>
      </c>
      <c r="F123" s="19" t="s">
        <v>186</v>
      </c>
      <c r="G123" s="20" t="s">
        <v>187</v>
      </c>
      <c r="H123" s="19" t="s">
        <v>188</v>
      </c>
      <c r="I123" s="19" t="s">
        <v>188</v>
      </c>
      <c r="J123" s="19" t="s">
        <v>188</v>
      </c>
      <c r="K123" s="19" t="s">
        <v>188</v>
      </c>
      <c r="L123" s="19" t="s">
        <v>188</v>
      </c>
      <c r="M123" s="19" t="s">
        <v>189</v>
      </c>
      <c r="N123" s="19" t="s">
        <v>188</v>
      </c>
      <c r="O123" s="19" t="s">
        <v>188</v>
      </c>
      <c r="P123" s="19" t="s">
        <v>188</v>
      </c>
      <c r="Q123" s="19" t="s">
        <v>191</v>
      </c>
      <c r="R123" s="19" t="s">
        <v>190</v>
      </c>
    </row>
    <row r="124" spans="1:18" ht="47.25" x14ac:dyDescent="0.25">
      <c r="A124" s="23" t="s">
        <v>89</v>
      </c>
      <c r="B124" s="27" t="s">
        <v>94</v>
      </c>
      <c r="C124" s="19" t="s">
        <v>249</v>
      </c>
      <c r="D124" s="20" t="s">
        <v>183</v>
      </c>
      <c r="E124" s="20" t="s">
        <v>185</v>
      </c>
      <c r="F124" s="19" t="s">
        <v>186</v>
      </c>
      <c r="G124" s="20" t="s">
        <v>187</v>
      </c>
      <c r="H124" s="19" t="s">
        <v>188</v>
      </c>
      <c r="I124" s="19" t="s">
        <v>188</v>
      </c>
      <c r="J124" s="19" t="s">
        <v>188</v>
      </c>
      <c r="K124" s="19" t="s">
        <v>188</v>
      </c>
      <c r="L124" s="19" t="s">
        <v>188</v>
      </c>
      <c r="M124" s="19" t="s">
        <v>189</v>
      </c>
      <c r="N124" s="19" t="s">
        <v>188</v>
      </c>
      <c r="O124" s="19" t="s">
        <v>188</v>
      </c>
      <c r="P124" s="19" t="s">
        <v>188</v>
      </c>
      <c r="Q124" s="19" t="s">
        <v>191</v>
      </c>
      <c r="R124" s="19" t="s">
        <v>190</v>
      </c>
    </row>
    <row r="125" spans="1:18" ht="47.25" x14ac:dyDescent="0.25">
      <c r="A125" s="23" t="s">
        <v>89</v>
      </c>
      <c r="B125" s="27" t="s">
        <v>95</v>
      </c>
      <c r="C125" s="19" t="s">
        <v>250</v>
      </c>
      <c r="D125" s="20" t="s">
        <v>183</v>
      </c>
      <c r="E125" s="20" t="s">
        <v>185</v>
      </c>
      <c r="F125" s="19" t="s">
        <v>186</v>
      </c>
      <c r="G125" s="20" t="s">
        <v>187</v>
      </c>
      <c r="H125" s="19" t="s">
        <v>188</v>
      </c>
      <c r="I125" s="19" t="s">
        <v>188</v>
      </c>
      <c r="J125" s="19" t="s">
        <v>188</v>
      </c>
      <c r="K125" s="19" t="s">
        <v>188</v>
      </c>
      <c r="L125" s="19" t="s">
        <v>188</v>
      </c>
      <c r="M125" s="19" t="s">
        <v>189</v>
      </c>
      <c r="N125" s="19" t="s">
        <v>188</v>
      </c>
      <c r="O125" s="19" t="s">
        <v>188</v>
      </c>
      <c r="P125" s="19" t="s">
        <v>188</v>
      </c>
      <c r="Q125" s="19" t="s">
        <v>191</v>
      </c>
      <c r="R125" s="19" t="s">
        <v>190</v>
      </c>
    </row>
    <row r="126" spans="1:18" ht="31.5" x14ac:dyDescent="0.25">
      <c r="A126" s="23" t="s">
        <v>89</v>
      </c>
      <c r="B126" s="27" t="s">
        <v>96</v>
      </c>
      <c r="C126" s="19" t="s">
        <v>251</v>
      </c>
      <c r="D126" s="20" t="s">
        <v>183</v>
      </c>
      <c r="E126" s="20" t="s">
        <v>185</v>
      </c>
      <c r="F126" s="19" t="s">
        <v>186</v>
      </c>
      <c r="G126" s="20" t="s">
        <v>187</v>
      </c>
      <c r="H126" s="19" t="s">
        <v>188</v>
      </c>
      <c r="I126" s="19" t="s">
        <v>188</v>
      </c>
      <c r="J126" s="19" t="s">
        <v>188</v>
      </c>
      <c r="K126" s="19" t="s">
        <v>188</v>
      </c>
      <c r="L126" s="19" t="s">
        <v>188</v>
      </c>
      <c r="M126" s="19" t="s">
        <v>189</v>
      </c>
      <c r="N126" s="19" t="s">
        <v>188</v>
      </c>
      <c r="O126" s="19" t="s">
        <v>188</v>
      </c>
      <c r="P126" s="19" t="s">
        <v>188</v>
      </c>
      <c r="Q126" s="19" t="s">
        <v>191</v>
      </c>
      <c r="R126" s="19" t="s">
        <v>190</v>
      </c>
    </row>
    <row r="127" spans="1:18" ht="47.25" x14ac:dyDescent="0.25">
      <c r="A127" s="23" t="str">
        <f t="shared" ref="A127:A130" si="28">$A$126</f>
        <v>1.2.2.1</v>
      </c>
      <c r="B127" s="27" t="str">
        <f>[1]f1!B215</f>
        <v>Реконструкция ВЛ-0,4 кВ от ТП- 167 с монтажом кабельных линий (протяженность по трассе 3,362 км)</v>
      </c>
      <c r="C127" s="19" t="str">
        <f>[1]f1!C215</f>
        <v>I_18/1.1.1.1</v>
      </c>
      <c r="D127" s="20" t="str">
        <f t="shared" ref="D127:R130" si="29">D126</f>
        <v>Центральный федеральный округ</v>
      </c>
      <c r="E127" s="20" t="str">
        <f t="shared" si="29"/>
        <v>Воронежская область</v>
      </c>
      <c r="F127" s="19" t="str">
        <f t="shared" si="29"/>
        <v>г.Воронеж</v>
      </c>
      <c r="G127" s="20" t="str">
        <f t="shared" si="29"/>
        <v>МУП "Воронежская горэлектросеть"</v>
      </c>
      <c r="H127" s="19" t="str">
        <f t="shared" si="29"/>
        <v>не  требуется</v>
      </c>
      <c r="I127" s="19" t="str">
        <f t="shared" si="29"/>
        <v>не  требуется</v>
      </c>
      <c r="J127" s="19" t="str">
        <f t="shared" si="29"/>
        <v>не  требуется</v>
      </c>
      <c r="K127" s="19" t="str">
        <f t="shared" si="29"/>
        <v>не  требуется</v>
      </c>
      <c r="L127" s="19" t="str">
        <f t="shared" si="29"/>
        <v>не  требуется</v>
      </c>
      <c r="M127" s="19" t="str">
        <f t="shared" si="29"/>
        <v>не  относится</v>
      </c>
      <c r="N127" s="19" t="str">
        <f t="shared" si="29"/>
        <v>не  требуется</v>
      </c>
      <c r="O127" s="19" t="str">
        <f t="shared" si="29"/>
        <v>не  требуется</v>
      </c>
      <c r="P127" s="19" t="str">
        <f t="shared" si="29"/>
        <v>не  требуется</v>
      </c>
      <c r="Q127" s="19" t="str">
        <f t="shared" si="29"/>
        <v>-</v>
      </c>
      <c r="R127" s="19" t="str">
        <f t="shared" si="29"/>
        <v>не требуется</v>
      </c>
    </row>
    <row r="128" spans="1:18" ht="31.5" x14ac:dyDescent="0.25">
      <c r="A128" s="23" t="str">
        <f t="shared" si="28"/>
        <v>1.2.2.1</v>
      </c>
      <c r="B128" s="27" t="str">
        <f>[1]f1!B216</f>
        <v>Реконструкция ВЛ-0,4 кВ  от ТП- 190  с монтажом кабельных линий (протяженность по трассе 2,5 км)</v>
      </c>
      <c r="C128" s="19" t="str">
        <f>[1]f1!C216</f>
        <v>I_18/1.1.1.2</v>
      </c>
      <c r="D128" s="20" t="str">
        <f t="shared" si="29"/>
        <v>Центральный федеральный округ</v>
      </c>
      <c r="E128" s="20" t="str">
        <f t="shared" si="29"/>
        <v>Воронежская область</v>
      </c>
      <c r="F128" s="19" t="str">
        <f t="shared" si="29"/>
        <v>г.Воронеж</v>
      </c>
      <c r="G128" s="20" t="str">
        <f t="shared" si="29"/>
        <v>МУП "Воронежская горэлектросеть"</v>
      </c>
      <c r="H128" s="19" t="str">
        <f t="shared" si="29"/>
        <v>не  требуется</v>
      </c>
      <c r="I128" s="19" t="str">
        <f t="shared" si="29"/>
        <v>не  требуется</v>
      </c>
      <c r="J128" s="19" t="str">
        <f t="shared" si="29"/>
        <v>не  требуется</v>
      </c>
      <c r="K128" s="19" t="str">
        <f t="shared" si="29"/>
        <v>не  требуется</v>
      </c>
      <c r="L128" s="19" t="str">
        <f t="shared" si="29"/>
        <v>не  требуется</v>
      </c>
      <c r="M128" s="19" t="str">
        <f t="shared" si="29"/>
        <v>не  относится</v>
      </c>
      <c r="N128" s="19" t="str">
        <f t="shared" si="29"/>
        <v>не  требуется</v>
      </c>
      <c r="O128" s="19" t="str">
        <f t="shared" si="29"/>
        <v>не  требуется</v>
      </c>
      <c r="P128" s="19" t="str">
        <f t="shared" si="29"/>
        <v>не  требуется</v>
      </c>
      <c r="Q128" s="19" t="str">
        <f t="shared" si="29"/>
        <v>-</v>
      </c>
      <c r="R128" s="19" t="str">
        <f t="shared" si="29"/>
        <v>не требуется</v>
      </c>
    </row>
    <row r="129" spans="1:18" ht="31.5" x14ac:dyDescent="0.25">
      <c r="A129" s="23" t="str">
        <f t="shared" si="28"/>
        <v>1.2.2.1</v>
      </c>
      <c r="B129" s="27" t="str">
        <f>[1]f1!B217</f>
        <v>Реконструкция ВЛ-0,4 кВ от ТП- 488 с монтажом кабельных линий (протяженность по трассе 1,19 км)</v>
      </c>
      <c r="C129" s="19" t="str">
        <f>[1]f1!C217</f>
        <v>I_18/1.1.1.3</v>
      </c>
      <c r="D129" s="20" t="str">
        <f t="shared" si="29"/>
        <v>Центральный федеральный округ</v>
      </c>
      <c r="E129" s="20" t="str">
        <f t="shared" si="29"/>
        <v>Воронежская область</v>
      </c>
      <c r="F129" s="19" t="str">
        <f t="shared" si="29"/>
        <v>г.Воронеж</v>
      </c>
      <c r="G129" s="20" t="str">
        <f t="shared" si="29"/>
        <v>МУП "Воронежская горэлектросеть"</v>
      </c>
      <c r="H129" s="19" t="str">
        <f t="shared" si="29"/>
        <v>не  требуется</v>
      </c>
      <c r="I129" s="19" t="str">
        <f t="shared" si="29"/>
        <v>не  требуется</v>
      </c>
      <c r="J129" s="19" t="str">
        <f t="shared" si="29"/>
        <v>не  требуется</v>
      </c>
      <c r="K129" s="19" t="str">
        <f t="shared" si="29"/>
        <v>не  требуется</v>
      </c>
      <c r="L129" s="19" t="str">
        <f t="shared" si="29"/>
        <v>не  требуется</v>
      </c>
      <c r="M129" s="19" t="str">
        <f t="shared" si="29"/>
        <v>не  относится</v>
      </c>
      <c r="N129" s="19" t="str">
        <f t="shared" si="29"/>
        <v>не  требуется</v>
      </c>
      <c r="O129" s="19" t="str">
        <f t="shared" si="29"/>
        <v>не  требуется</v>
      </c>
      <c r="P129" s="19" t="str">
        <f t="shared" si="29"/>
        <v>не  требуется</v>
      </c>
      <c r="Q129" s="19" t="str">
        <f t="shared" si="29"/>
        <v>-</v>
      </c>
      <c r="R129" s="19" t="str">
        <f t="shared" si="29"/>
        <v>не требуется</v>
      </c>
    </row>
    <row r="130" spans="1:18" ht="31.5" x14ac:dyDescent="0.25">
      <c r="A130" s="23" t="str">
        <f t="shared" si="28"/>
        <v>1.2.2.1</v>
      </c>
      <c r="B130" s="27" t="str">
        <f>[1]f1!B218</f>
        <v>Реконструкция ВЛ-0,4 кВ  от ТП- 744  с монтажом кабельных линий (протяженность по трассе 4,02 км)</v>
      </c>
      <c r="C130" s="19" t="str">
        <f>[1]f1!C218</f>
        <v>I_18/1.1.1.4</v>
      </c>
      <c r="D130" s="20" t="str">
        <f t="shared" si="29"/>
        <v>Центральный федеральный округ</v>
      </c>
      <c r="E130" s="20" t="str">
        <f t="shared" si="29"/>
        <v>Воронежская область</v>
      </c>
      <c r="F130" s="19" t="str">
        <f t="shared" si="29"/>
        <v>г.Воронеж</v>
      </c>
      <c r="G130" s="20" t="str">
        <f t="shared" si="29"/>
        <v>МУП "Воронежская горэлектросеть"</v>
      </c>
      <c r="H130" s="19" t="str">
        <f t="shared" si="29"/>
        <v>не  требуется</v>
      </c>
      <c r="I130" s="19" t="str">
        <f t="shared" si="29"/>
        <v>не  требуется</v>
      </c>
      <c r="J130" s="19" t="str">
        <f t="shared" si="29"/>
        <v>не  требуется</v>
      </c>
      <c r="K130" s="19" t="str">
        <f t="shared" si="29"/>
        <v>не  требуется</v>
      </c>
      <c r="L130" s="19" t="str">
        <f t="shared" si="29"/>
        <v>не  требуется</v>
      </c>
      <c r="M130" s="19" t="str">
        <f t="shared" si="29"/>
        <v>не  относится</v>
      </c>
      <c r="N130" s="19" t="str">
        <f t="shared" si="29"/>
        <v>не  требуется</v>
      </c>
      <c r="O130" s="19" t="str">
        <f t="shared" si="29"/>
        <v>не  требуется</v>
      </c>
      <c r="P130" s="19" t="str">
        <f t="shared" si="29"/>
        <v>не  требуется</v>
      </c>
      <c r="Q130" s="19" t="str">
        <f t="shared" si="29"/>
        <v>-</v>
      </c>
      <c r="R130" s="19" t="str">
        <f t="shared" si="29"/>
        <v>не требуется</v>
      </c>
    </row>
    <row r="131" spans="1:18" ht="31.5" x14ac:dyDescent="0.25">
      <c r="A131" s="23" t="s">
        <v>89</v>
      </c>
      <c r="B131" s="27" t="s">
        <v>97</v>
      </c>
      <c r="C131" s="19" t="s">
        <v>252</v>
      </c>
      <c r="D131" s="20" t="s">
        <v>183</v>
      </c>
      <c r="E131" s="20" t="s">
        <v>185</v>
      </c>
      <c r="F131" s="19" t="s">
        <v>186</v>
      </c>
      <c r="G131" s="20" t="s">
        <v>187</v>
      </c>
      <c r="H131" s="19" t="s">
        <v>188</v>
      </c>
      <c r="I131" s="19" t="s">
        <v>188</v>
      </c>
      <c r="J131" s="19" t="s">
        <v>188</v>
      </c>
      <c r="K131" s="19" t="s">
        <v>188</v>
      </c>
      <c r="L131" s="19" t="s">
        <v>188</v>
      </c>
      <c r="M131" s="19" t="s">
        <v>189</v>
      </c>
      <c r="N131" s="19" t="s">
        <v>188</v>
      </c>
      <c r="O131" s="19" t="s">
        <v>188</v>
      </c>
      <c r="P131" s="19" t="s">
        <v>188</v>
      </c>
      <c r="Q131" s="19" t="s">
        <v>191</v>
      </c>
      <c r="R131" s="19" t="s">
        <v>190</v>
      </c>
    </row>
    <row r="132" spans="1:18" ht="31.5" x14ac:dyDescent="0.25">
      <c r="A132" s="23" t="s">
        <v>89</v>
      </c>
      <c r="B132" s="27" t="s">
        <v>98</v>
      </c>
      <c r="C132" s="19" t="s">
        <v>253</v>
      </c>
      <c r="D132" s="20" t="s">
        <v>183</v>
      </c>
      <c r="E132" s="20" t="s">
        <v>185</v>
      </c>
      <c r="F132" s="19" t="s">
        <v>186</v>
      </c>
      <c r="G132" s="20" t="s">
        <v>187</v>
      </c>
      <c r="H132" s="19" t="s">
        <v>188</v>
      </c>
      <c r="I132" s="19" t="s">
        <v>188</v>
      </c>
      <c r="J132" s="19" t="s">
        <v>188</v>
      </c>
      <c r="K132" s="19" t="s">
        <v>188</v>
      </c>
      <c r="L132" s="19" t="s">
        <v>188</v>
      </c>
      <c r="M132" s="19" t="s">
        <v>189</v>
      </c>
      <c r="N132" s="19" t="s">
        <v>188</v>
      </c>
      <c r="O132" s="19" t="s">
        <v>188</v>
      </c>
      <c r="P132" s="19" t="s">
        <v>188</v>
      </c>
      <c r="Q132" s="19" t="s">
        <v>191</v>
      </c>
      <c r="R132" s="19" t="s">
        <v>190</v>
      </c>
    </row>
    <row r="133" spans="1:18" ht="31.5" x14ac:dyDescent="0.25">
      <c r="A133" s="23" t="s">
        <v>89</v>
      </c>
      <c r="B133" s="27" t="s">
        <v>99</v>
      </c>
      <c r="C133" s="19" t="s">
        <v>254</v>
      </c>
      <c r="D133" s="20" t="s">
        <v>183</v>
      </c>
      <c r="E133" s="20" t="s">
        <v>185</v>
      </c>
      <c r="F133" s="19" t="s">
        <v>186</v>
      </c>
      <c r="G133" s="20" t="s">
        <v>187</v>
      </c>
      <c r="H133" s="19" t="s">
        <v>188</v>
      </c>
      <c r="I133" s="19" t="s">
        <v>188</v>
      </c>
      <c r="J133" s="19" t="s">
        <v>188</v>
      </c>
      <c r="K133" s="19" t="s">
        <v>188</v>
      </c>
      <c r="L133" s="19" t="s">
        <v>188</v>
      </c>
      <c r="M133" s="19" t="s">
        <v>189</v>
      </c>
      <c r="N133" s="19" t="s">
        <v>188</v>
      </c>
      <c r="O133" s="19" t="s">
        <v>188</v>
      </c>
      <c r="P133" s="19" t="s">
        <v>188</v>
      </c>
      <c r="Q133" s="19" t="s">
        <v>191</v>
      </c>
      <c r="R133" s="19" t="s">
        <v>190</v>
      </c>
    </row>
    <row r="134" spans="1:18" ht="31.5" x14ac:dyDescent="0.25">
      <c r="A134" s="23" t="s">
        <v>89</v>
      </c>
      <c r="B134" s="27" t="s">
        <v>299</v>
      </c>
      <c r="C134" s="19" t="s">
        <v>255</v>
      </c>
      <c r="D134" s="20" t="s">
        <v>183</v>
      </c>
      <c r="E134" s="20" t="s">
        <v>185</v>
      </c>
      <c r="F134" s="19" t="s">
        <v>186</v>
      </c>
      <c r="G134" s="20" t="s">
        <v>187</v>
      </c>
      <c r="H134" s="19" t="s">
        <v>188</v>
      </c>
      <c r="I134" s="19" t="s">
        <v>188</v>
      </c>
      <c r="J134" s="19" t="s">
        <v>188</v>
      </c>
      <c r="K134" s="19" t="s">
        <v>188</v>
      </c>
      <c r="L134" s="19" t="s">
        <v>188</v>
      </c>
      <c r="M134" s="19" t="s">
        <v>189</v>
      </c>
      <c r="N134" s="19" t="s">
        <v>188</v>
      </c>
      <c r="O134" s="19" t="s">
        <v>188</v>
      </c>
      <c r="P134" s="19" t="s">
        <v>188</v>
      </c>
      <c r="Q134" s="19" t="s">
        <v>191</v>
      </c>
      <c r="R134" s="19" t="s">
        <v>190</v>
      </c>
    </row>
    <row r="135" spans="1:18" ht="31.5" x14ac:dyDescent="0.25">
      <c r="A135" s="23" t="s">
        <v>89</v>
      </c>
      <c r="B135" s="27" t="s">
        <v>100</v>
      </c>
      <c r="C135" s="19" t="s">
        <v>256</v>
      </c>
      <c r="D135" s="20" t="s">
        <v>183</v>
      </c>
      <c r="E135" s="20" t="s">
        <v>185</v>
      </c>
      <c r="F135" s="19" t="s">
        <v>186</v>
      </c>
      <c r="G135" s="20" t="s">
        <v>187</v>
      </c>
      <c r="H135" s="19" t="s">
        <v>188</v>
      </c>
      <c r="I135" s="19" t="s">
        <v>188</v>
      </c>
      <c r="J135" s="19" t="s">
        <v>188</v>
      </c>
      <c r="K135" s="19" t="s">
        <v>188</v>
      </c>
      <c r="L135" s="19" t="s">
        <v>188</v>
      </c>
      <c r="M135" s="19" t="s">
        <v>189</v>
      </c>
      <c r="N135" s="19" t="s">
        <v>188</v>
      </c>
      <c r="O135" s="19" t="s">
        <v>188</v>
      </c>
      <c r="P135" s="19" t="s">
        <v>188</v>
      </c>
      <c r="Q135" s="19" t="s">
        <v>191</v>
      </c>
      <c r="R135" s="19" t="s">
        <v>190</v>
      </c>
    </row>
    <row r="136" spans="1:18" ht="31.5" x14ac:dyDescent="0.25">
      <c r="A136" s="23" t="s">
        <v>89</v>
      </c>
      <c r="B136" s="27" t="s">
        <v>101</v>
      </c>
      <c r="C136" s="19" t="s">
        <v>257</v>
      </c>
      <c r="D136" s="20" t="s">
        <v>183</v>
      </c>
      <c r="E136" s="20" t="s">
        <v>185</v>
      </c>
      <c r="F136" s="19" t="s">
        <v>186</v>
      </c>
      <c r="G136" s="20" t="s">
        <v>187</v>
      </c>
      <c r="H136" s="19" t="s">
        <v>188</v>
      </c>
      <c r="I136" s="19" t="s">
        <v>188</v>
      </c>
      <c r="J136" s="19" t="s">
        <v>188</v>
      </c>
      <c r="K136" s="19" t="s">
        <v>188</v>
      </c>
      <c r="L136" s="19" t="s">
        <v>188</v>
      </c>
      <c r="M136" s="19" t="s">
        <v>189</v>
      </c>
      <c r="N136" s="19" t="s">
        <v>188</v>
      </c>
      <c r="O136" s="19" t="s">
        <v>188</v>
      </c>
      <c r="P136" s="19" t="s">
        <v>188</v>
      </c>
      <c r="Q136" s="19" t="s">
        <v>191</v>
      </c>
      <c r="R136" s="19" t="s">
        <v>190</v>
      </c>
    </row>
    <row r="137" spans="1:18" ht="47.25" x14ac:dyDescent="0.25">
      <c r="A137" s="23" t="s">
        <v>89</v>
      </c>
      <c r="B137" s="27" t="s">
        <v>102</v>
      </c>
      <c r="C137" s="19" t="s">
        <v>258</v>
      </c>
      <c r="D137" s="20" t="s">
        <v>183</v>
      </c>
      <c r="E137" s="20" t="s">
        <v>185</v>
      </c>
      <c r="F137" s="19" t="s">
        <v>186</v>
      </c>
      <c r="G137" s="20" t="s">
        <v>187</v>
      </c>
      <c r="H137" s="19" t="s">
        <v>188</v>
      </c>
      <c r="I137" s="19" t="s">
        <v>188</v>
      </c>
      <c r="J137" s="19" t="s">
        <v>188</v>
      </c>
      <c r="K137" s="19" t="s">
        <v>188</v>
      </c>
      <c r="L137" s="19" t="s">
        <v>188</v>
      </c>
      <c r="M137" s="19" t="s">
        <v>189</v>
      </c>
      <c r="N137" s="19" t="s">
        <v>188</v>
      </c>
      <c r="O137" s="19" t="s">
        <v>188</v>
      </c>
      <c r="P137" s="19" t="s">
        <v>188</v>
      </c>
      <c r="Q137" s="19" t="s">
        <v>191</v>
      </c>
      <c r="R137" s="19" t="s">
        <v>190</v>
      </c>
    </row>
    <row r="138" spans="1:18" ht="47.25" x14ac:dyDescent="0.25">
      <c r="A138" s="23" t="s">
        <v>89</v>
      </c>
      <c r="B138" s="27" t="s">
        <v>103</v>
      </c>
      <c r="C138" s="19" t="s">
        <v>259</v>
      </c>
      <c r="D138" s="20" t="s">
        <v>183</v>
      </c>
      <c r="E138" s="20" t="s">
        <v>185</v>
      </c>
      <c r="F138" s="19" t="s">
        <v>186</v>
      </c>
      <c r="G138" s="20" t="s">
        <v>187</v>
      </c>
      <c r="H138" s="19" t="s">
        <v>188</v>
      </c>
      <c r="I138" s="19" t="s">
        <v>188</v>
      </c>
      <c r="J138" s="19" t="s">
        <v>188</v>
      </c>
      <c r="K138" s="19" t="s">
        <v>188</v>
      </c>
      <c r="L138" s="19" t="s">
        <v>188</v>
      </c>
      <c r="M138" s="19" t="s">
        <v>189</v>
      </c>
      <c r="N138" s="19" t="s">
        <v>188</v>
      </c>
      <c r="O138" s="19" t="s">
        <v>188</v>
      </c>
      <c r="P138" s="19" t="s">
        <v>188</v>
      </c>
      <c r="Q138" s="19" t="s">
        <v>191</v>
      </c>
      <c r="R138" s="19" t="s">
        <v>190</v>
      </c>
    </row>
    <row r="139" spans="1:18" ht="47.25" x14ac:dyDescent="0.25">
      <c r="A139" s="23" t="s">
        <v>89</v>
      </c>
      <c r="B139" s="27" t="s">
        <v>104</v>
      </c>
      <c r="C139" s="19" t="s">
        <v>260</v>
      </c>
      <c r="D139" s="20" t="s">
        <v>183</v>
      </c>
      <c r="E139" s="20" t="s">
        <v>185</v>
      </c>
      <c r="F139" s="19" t="s">
        <v>186</v>
      </c>
      <c r="G139" s="20" t="s">
        <v>187</v>
      </c>
      <c r="H139" s="19" t="s">
        <v>188</v>
      </c>
      <c r="I139" s="19" t="s">
        <v>188</v>
      </c>
      <c r="J139" s="19" t="s">
        <v>188</v>
      </c>
      <c r="K139" s="19" t="s">
        <v>188</v>
      </c>
      <c r="L139" s="19" t="s">
        <v>188</v>
      </c>
      <c r="M139" s="19" t="s">
        <v>189</v>
      </c>
      <c r="N139" s="19" t="s">
        <v>188</v>
      </c>
      <c r="O139" s="19" t="s">
        <v>188</v>
      </c>
      <c r="P139" s="19" t="s">
        <v>188</v>
      </c>
      <c r="Q139" s="19" t="s">
        <v>191</v>
      </c>
      <c r="R139" s="19" t="s">
        <v>190</v>
      </c>
    </row>
    <row r="140" spans="1:18" ht="31.5" x14ac:dyDescent="0.25">
      <c r="A140" s="23" t="s">
        <v>89</v>
      </c>
      <c r="B140" s="27" t="s">
        <v>105</v>
      </c>
      <c r="C140" s="19" t="s">
        <v>261</v>
      </c>
      <c r="D140" s="20" t="s">
        <v>183</v>
      </c>
      <c r="E140" s="20" t="s">
        <v>185</v>
      </c>
      <c r="F140" s="19" t="s">
        <v>186</v>
      </c>
      <c r="G140" s="20" t="s">
        <v>187</v>
      </c>
      <c r="H140" s="19" t="s">
        <v>188</v>
      </c>
      <c r="I140" s="19" t="s">
        <v>188</v>
      </c>
      <c r="J140" s="19" t="s">
        <v>188</v>
      </c>
      <c r="K140" s="19" t="s">
        <v>188</v>
      </c>
      <c r="L140" s="19" t="s">
        <v>188</v>
      </c>
      <c r="M140" s="19" t="s">
        <v>189</v>
      </c>
      <c r="N140" s="19" t="s">
        <v>188</v>
      </c>
      <c r="O140" s="19" t="s">
        <v>188</v>
      </c>
      <c r="P140" s="19" t="s">
        <v>188</v>
      </c>
      <c r="Q140" s="19" t="s">
        <v>191</v>
      </c>
      <c r="R140" s="19" t="s">
        <v>190</v>
      </c>
    </row>
    <row r="141" spans="1:18" ht="47.25" x14ac:dyDescent="0.25">
      <c r="A141" s="23" t="s">
        <v>89</v>
      </c>
      <c r="B141" s="27" t="s">
        <v>106</v>
      </c>
      <c r="C141" s="19" t="s">
        <v>262</v>
      </c>
      <c r="D141" s="20" t="s">
        <v>183</v>
      </c>
      <c r="E141" s="20" t="s">
        <v>185</v>
      </c>
      <c r="F141" s="19" t="s">
        <v>186</v>
      </c>
      <c r="G141" s="20" t="s">
        <v>187</v>
      </c>
      <c r="H141" s="19" t="s">
        <v>188</v>
      </c>
      <c r="I141" s="19" t="s">
        <v>188</v>
      </c>
      <c r="J141" s="19" t="s">
        <v>188</v>
      </c>
      <c r="K141" s="19" t="s">
        <v>188</v>
      </c>
      <c r="L141" s="19" t="s">
        <v>188</v>
      </c>
      <c r="M141" s="19" t="s">
        <v>189</v>
      </c>
      <c r="N141" s="19" t="s">
        <v>188</v>
      </c>
      <c r="O141" s="19" t="s">
        <v>188</v>
      </c>
      <c r="P141" s="19" t="s">
        <v>188</v>
      </c>
      <c r="Q141" s="19" t="s">
        <v>191</v>
      </c>
      <c r="R141" s="19" t="s">
        <v>190</v>
      </c>
    </row>
    <row r="142" spans="1:18" ht="31.5" x14ac:dyDescent="0.25">
      <c r="A142" s="23" t="s">
        <v>89</v>
      </c>
      <c r="B142" s="27" t="s">
        <v>107</v>
      </c>
      <c r="C142" s="19" t="s">
        <v>263</v>
      </c>
      <c r="D142" s="20" t="s">
        <v>183</v>
      </c>
      <c r="E142" s="20" t="s">
        <v>185</v>
      </c>
      <c r="F142" s="19" t="s">
        <v>186</v>
      </c>
      <c r="G142" s="20" t="s">
        <v>187</v>
      </c>
      <c r="H142" s="19" t="s">
        <v>188</v>
      </c>
      <c r="I142" s="19" t="s">
        <v>188</v>
      </c>
      <c r="J142" s="19" t="s">
        <v>188</v>
      </c>
      <c r="K142" s="19" t="s">
        <v>188</v>
      </c>
      <c r="L142" s="19" t="s">
        <v>188</v>
      </c>
      <c r="M142" s="19" t="s">
        <v>189</v>
      </c>
      <c r="N142" s="19" t="s">
        <v>188</v>
      </c>
      <c r="O142" s="19" t="s">
        <v>188</v>
      </c>
      <c r="P142" s="19" t="s">
        <v>188</v>
      </c>
      <c r="Q142" s="19" t="s">
        <v>191</v>
      </c>
      <c r="R142" s="19" t="s">
        <v>190</v>
      </c>
    </row>
    <row r="143" spans="1:18" ht="31.5" x14ac:dyDescent="0.25">
      <c r="A143" s="23" t="s">
        <v>89</v>
      </c>
      <c r="B143" s="27" t="s">
        <v>108</v>
      </c>
      <c r="C143" s="19" t="s">
        <v>264</v>
      </c>
      <c r="D143" s="20" t="s">
        <v>183</v>
      </c>
      <c r="E143" s="20" t="s">
        <v>185</v>
      </c>
      <c r="F143" s="19" t="s">
        <v>186</v>
      </c>
      <c r="G143" s="20" t="s">
        <v>187</v>
      </c>
      <c r="H143" s="19" t="s">
        <v>188</v>
      </c>
      <c r="I143" s="19" t="s">
        <v>188</v>
      </c>
      <c r="J143" s="19" t="s">
        <v>188</v>
      </c>
      <c r="K143" s="19" t="s">
        <v>188</v>
      </c>
      <c r="L143" s="19" t="s">
        <v>188</v>
      </c>
      <c r="M143" s="19" t="s">
        <v>189</v>
      </c>
      <c r="N143" s="19" t="s">
        <v>188</v>
      </c>
      <c r="O143" s="19" t="s">
        <v>188</v>
      </c>
      <c r="P143" s="19" t="s">
        <v>188</v>
      </c>
      <c r="Q143" s="19" t="s">
        <v>191</v>
      </c>
      <c r="R143" s="19" t="s">
        <v>190</v>
      </c>
    </row>
    <row r="144" spans="1:18" ht="31.5" x14ac:dyDescent="0.25">
      <c r="A144" s="23" t="s">
        <v>89</v>
      </c>
      <c r="B144" s="27" t="s">
        <v>109</v>
      </c>
      <c r="C144" s="19" t="s">
        <v>265</v>
      </c>
      <c r="D144" s="20" t="s">
        <v>183</v>
      </c>
      <c r="E144" s="20" t="s">
        <v>185</v>
      </c>
      <c r="F144" s="19" t="s">
        <v>186</v>
      </c>
      <c r="G144" s="20" t="s">
        <v>187</v>
      </c>
      <c r="H144" s="19" t="s">
        <v>188</v>
      </c>
      <c r="I144" s="19" t="s">
        <v>188</v>
      </c>
      <c r="J144" s="19" t="s">
        <v>188</v>
      </c>
      <c r="K144" s="19" t="s">
        <v>188</v>
      </c>
      <c r="L144" s="19" t="s">
        <v>188</v>
      </c>
      <c r="M144" s="19" t="s">
        <v>189</v>
      </c>
      <c r="N144" s="19" t="s">
        <v>188</v>
      </c>
      <c r="O144" s="19" t="s">
        <v>188</v>
      </c>
      <c r="P144" s="19" t="s">
        <v>188</v>
      </c>
      <c r="Q144" s="19" t="s">
        <v>191</v>
      </c>
      <c r="R144" s="19" t="s">
        <v>190</v>
      </c>
    </row>
    <row r="145" spans="1:18" ht="31.5" x14ac:dyDescent="0.25">
      <c r="A145" s="23" t="s">
        <v>89</v>
      </c>
      <c r="B145" s="27" t="s">
        <v>110</v>
      </c>
      <c r="C145" s="19" t="s">
        <v>266</v>
      </c>
      <c r="D145" s="20" t="s">
        <v>183</v>
      </c>
      <c r="E145" s="20" t="s">
        <v>185</v>
      </c>
      <c r="F145" s="19" t="s">
        <v>186</v>
      </c>
      <c r="G145" s="20" t="s">
        <v>187</v>
      </c>
      <c r="H145" s="19" t="s">
        <v>188</v>
      </c>
      <c r="I145" s="19" t="s">
        <v>188</v>
      </c>
      <c r="J145" s="19" t="s">
        <v>188</v>
      </c>
      <c r="K145" s="19" t="s">
        <v>188</v>
      </c>
      <c r="L145" s="19" t="s">
        <v>188</v>
      </c>
      <c r="M145" s="19" t="s">
        <v>189</v>
      </c>
      <c r="N145" s="19" t="s">
        <v>188</v>
      </c>
      <c r="O145" s="19" t="s">
        <v>188</v>
      </c>
      <c r="P145" s="19" t="s">
        <v>188</v>
      </c>
      <c r="Q145" s="19" t="s">
        <v>191</v>
      </c>
      <c r="R145" s="19" t="s">
        <v>190</v>
      </c>
    </row>
    <row r="146" spans="1:18" ht="31.5" x14ac:dyDescent="0.25">
      <c r="A146" s="23" t="s">
        <v>89</v>
      </c>
      <c r="B146" s="27" t="s">
        <v>111</v>
      </c>
      <c r="C146" s="19" t="s">
        <v>267</v>
      </c>
      <c r="D146" s="20" t="s">
        <v>183</v>
      </c>
      <c r="E146" s="20" t="s">
        <v>185</v>
      </c>
      <c r="F146" s="19" t="s">
        <v>186</v>
      </c>
      <c r="G146" s="20" t="s">
        <v>187</v>
      </c>
      <c r="H146" s="19" t="s">
        <v>188</v>
      </c>
      <c r="I146" s="19" t="s">
        <v>188</v>
      </c>
      <c r="J146" s="19" t="s">
        <v>188</v>
      </c>
      <c r="K146" s="19" t="s">
        <v>188</v>
      </c>
      <c r="L146" s="19" t="s">
        <v>188</v>
      </c>
      <c r="M146" s="19" t="s">
        <v>189</v>
      </c>
      <c r="N146" s="19" t="s">
        <v>188</v>
      </c>
      <c r="O146" s="19" t="s">
        <v>188</v>
      </c>
      <c r="P146" s="19" t="s">
        <v>188</v>
      </c>
      <c r="Q146" s="19" t="s">
        <v>191</v>
      </c>
      <c r="R146" s="19" t="s">
        <v>190</v>
      </c>
    </row>
    <row r="147" spans="1:18" ht="31.5" x14ac:dyDescent="0.25">
      <c r="A147" s="23" t="s">
        <v>89</v>
      </c>
      <c r="B147" s="27" t="s">
        <v>112</v>
      </c>
      <c r="C147" s="19" t="s">
        <v>268</v>
      </c>
      <c r="D147" s="20" t="s">
        <v>183</v>
      </c>
      <c r="E147" s="20" t="s">
        <v>185</v>
      </c>
      <c r="F147" s="19" t="s">
        <v>186</v>
      </c>
      <c r="G147" s="20" t="s">
        <v>187</v>
      </c>
      <c r="H147" s="19" t="s">
        <v>188</v>
      </c>
      <c r="I147" s="19" t="s">
        <v>188</v>
      </c>
      <c r="J147" s="19" t="s">
        <v>188</v>
      </c>
      <c r="K147" s="19" t="s">
        <v>188</v>
      </c>
      <c r="L147" s="19" t="s">
        <v>188</v>
      </c>
      <c r="M147" s="19" t="s">
        <v>189</v>
      </c>
      <c r="N147" s="19" t="s">
        <v>188</v>
      </c>
      <c r="O147" s="19" t="s">
        <v>188</v>
      </c>
      <c r="P147" s="19" t="s">
        <v>188</v>
      </c>
      <c r="Q147" s="19" t="s">
        <v>191</v>
      </c>
      <c r="R147" s="19" t="s">
        <v>190</v>
      </c>
    </row>
    <row r="148" spans="1:18" ht="31.5" x14ac:dyDescent="0.25">
      <c r="A148" s="23" t="s">
        <v>89</v>
      </c>
      <c r="B148" s="27" t="s">
        <v>113</v>
      </c>
      <c r="C148" s="19" t="s">
        <v>269</v>
      </c>
      <c r="D148" s="20" t="s">
        <v>183</v>
      </c>
      <c r="E148" s="20" t="s">
        <v>185</v>
      </c>
      <c r="F148" s="19" t="s">
        <v>186</v>
      </c>
      <c r="G148" s="20" t="s">
        <v>187</v>
      </c>
      <c r="H148" s="19" t="s">
        <v>188</v>
      </c>
      <c r="I148" s="19" t="s">
        <v>188</v>
      </c>
      <c r="J148" s="19" t="s">
        <v>188</v>
      </c>
      <c r="K148" s="19" t="s">
        <v>188</v>
      </c>
      <c r="L148" s="19" t="s">
        <v>188</v>
      </c>
      <c r="M148" s="19" t="s">
        <v>189</v>
      </c>
      <c r="N148" s="19" t="s">
        <v>188</v>
      </c>
      <c r="O148" s="19" t="s">
        <v>188</v>
      </c>
      <c r="P148" s="19" t="s">
        <v>188</v>
      </c>
      <c r="Q148" s="19" t="s">
        <v>191</v>
      </c>
      <c r="R148" s="19" t="s">
        <v>190</v>
      </c>
    </row>
    <row r="149" spans="1:18" ht="31.5" x14ac:dyDescent="0.25">
      <c r="A149" s="23" t="s">
        <v>89</v>
      </c>
      <c r="B149" s="27" t="s">
        <v>114</v>
      </c>
      <c r="C149" s="19" t="s">
        <v>270</v>
      </c>
      <c r="D149" s="20" t="s">
        <v>183</v>
      </c>
      <c r="E149" s="20" t="s">
        <v>185</v>
      </c>
      <c r="F149" s="19" t="s">
        <v>186</v>
      </c>
      <c r="G149" s="20" t="s">
        <v>187</v>
      </c>
      <c r="H149" s="19" t="s">
        <v>188</v>
      </c>
      <c r="I149" s="19" t="s">
        <v>188</v>
      </c>
      <c r="J149" s="19" t="s">
        <v>188</v>
      </c>
      <c r="K149" s="19" t="s">
        <v>188</v>
      </c>
      <c r="L149" s="19" t="s">
        <v>188</v>
      </c>
      <c r="M149" s="19" t="s">
        <v>189</v>
      </c>
      <c r="N149" s="19" t="s">
        <v>188</v>
      </c>
      <c r="O149" s="19" t="s">
        <v>188</v>
      </c>
      <c r="P149" s="19" t="s">
        <v>188</v>
      </c>
      <c r="Q149" s="19" t="s">
        <v>191</v>
      </c>
      <c r="R149" s="19" t="s">
        <v>190</v>
      </c>
    </row>
    <row r="150" spans="1:18" ht="31.5" x14ac:dyDescent="0.25">
      <c r="A150" s="23" t="str">
        <f t="shared" ref="A150:A159" si="30">$A$149</f>
        <v>1.2.2.1</v>
      </c>
      <c r="B150" s="27" t="str">
        <f>[1]f1!B240</f>
        <v>Реконструкция КЛ 6,10кВ ТП-360 -ТП-560 (протяженность по трассе 0,58 км)</v>
      </c>
      <c r="C150" s="19" t="str">
        <f>[1]f1!C240</f>
        <v>I_18/1.1.3.4</v>
      </c>
      <c r="D150" s="20" t="str">
        <f t="shared" ref="D150:R157" si="31">D149</f>
        <v>Центральный федеральный округ</v>
      </c>
      <c r="E150" s="20" t="str">
        <f t="shared" si="31"/>
        <v>Воронежская область</v>
      </c>
      <c r="F150" s="19" t="str">
        <f t="shared" si="31"/>
        <v>г.Воронеж</v>
      </c>
      <c r="G150" s="20" t="str">
        <f t="shared" si="31"/>
        <v>МУП "Воронежская горэлектросеть"</v>
      </c>
      <c r="H150" s="19" t="str">
        <f t="shared" si="31"/>
        <v>не  требуется</v>
      </c>
      <c r="I150" s="19" t="str">
        <f t="shared" si="31"/>
        <v>не  требуется</v>
      </c>
      <c r="J150" s="19" t="str">
        <f t="shared" si="31"/>
        <v>не  требуется</v>
      </c>
      <c r="K150" s="19" t="str">
        <f t="shared" si="31"/>
        <v>не  требуется</v>
      </c>
      <c r="L150" s="19" t="str">
        <f t="shared" si="31"/>
        <v>не  требуется</v>
      </c>
      <c r="M150" s="19" t="str">
        <f t="shared" si="31"/>
        <v>не  относится</v>
      </c>
      <c r="N150" s="19" t="str">
        <f t="shared" si="31"/>
        <v>не  требуется</v>
      </c>
      <c r="O150" s="19" t="str">
        <f t="shared" si="31"/>
        <v>не  требуется</v>
      </c>
      <c r="P150" s="19" t="str">
        <f t="shared" si="31"/>
        <v>не  требуется</v>
      </c>
      <c r="Q150" s="19" t="str">
        <f t="shared" si="31"/>
        <v>-</v>
      </c>
      <c r="R150" s="19" t="str">
        <f t="shared" si="31"/>
        <v>не требуется</v>
      </c>
    </row>
    <row r="151" spans="1:18" ht="31.5" x14ac:dyDescent="0.25">
      <c r="A151" s="23" t="str">
        <f t="shared" si="30"/>
        <v>1.2.2.1</v>
      </c>
      <c r="B151" s="27" t="str">
        <f>[1]f1!B241</f>
        <v>Реконструкция КЛ 6,10кВ РП-42 - ТП-159 (протяженность по трассе 0,42 км)</v>
      </c>
      <c r="C151" s="19" t="str">
        <f>[1]f1!C241</f>
        <v>I_18/1.1.3.5</v>
      </c>
      <c r="D151" s="20" t="str">
        <f t="shared" si="31"/>
        <v>Центральный федеральный округ</v>
      </c>
      <c r="E151" s="20" t="str">
        <f t="shared" si="31"/>
        <v>Воронежская область</v>
      </c>
      <c r="F151" s="19" t="str">
        <f t="shared" si="31"/>
        <v>г.Воронеж</v>
      </c>
      <c r="G151" s="20" t="str">
        <f t="shared" si="31"/>
        <v>МУП "Воронежская горэлектросеть"</v>
      </c>
      <c r="H151" s="19" t="str">
        <f t="shared" si="31"/>
        <v>не  требуется</v>
      </c>
      <c r="I151" s="19" t="str">
        <f t="shared" si="31"/>
        <v>не  требуется</v>
      </c>
      <c r="J151" s="19" t="str">
        <f t="shared" si="31"/>
        <v>не  требуется</v>
      </c>
      <c r="K151" s="19" t="str">
        <f t="shared" si="31"/>
        <v>не  требуется</v>
      </c>
      <c r="L151" s="19" t="str">
        <f t="shared" si="31"/>
        <v>не  требуется</v>
      </c>
      <c r="M151" s="19" t="str">
        <f t="shared" si="31"/>
        <v>не  относится</v>
      </c>
      <c r="N151" s="19" t="str">
        <f t="shared" si="31"/>
        <v>не  требуется</v>
      </c>
      <c r="O151" s="19" t="str">
        <f t="shared" si="31"/>
        <v>не  требуется</v>
      </c>
      <c r="P151" s="19" t="str">
        <f t="shared" si="31"/>
        <v>не  требуется</v>
      </c>
      <c r="Q151" s="19" t="str">
        <f t="shared" si="31"/>
        <v>-</v>
      </c>
      <c r="R151" s="19" t="str">
        <f t="shared" si="31"/>
        <v>не требуется</v>
      </c>
    </row>
    <row r="152" spans="1:18" ht="31.5" x14ac:dyDescent="0.25">
      <c r="A152" s="23" t="str">
        <f t="shared" si="30"/>
        <v>1.2.2.1</v>
      </c>
      <c r="B152" s="27" t="str">
        <f>[1]f1!B242</f>
        <v>Реконструкция КЛ 6,10кВ ТП-159 -ТП-345 (протяженность по трассе 0,38 км)</v>
      </c>
      <c r="C152" s="19" t="str">
        <f>[1]f1!C242</f>
        <v>I_18/1.1.3.6</v>
      </c>
      <c r="D152" s="20" t="str">
        <f t="shared" si="31"/>
        <v>Центральный федеральный округ</v>
      </c>
      <c r="E152" s="20" t="str">
        <f t="shared" si="31"/>
        <v>Воронежская область</v>
      </c>
      <c r="F152" s="19" t="str">
        <f t="shared" si="31"/>
        <v>г.Воронеж</v>
      </c>
      <c r="G152" s="20" t="str">
        <f t="shared" si="31"/>
        <v>МУП "Воронежская горэлектросеть"</v>
      </c>
      <c r="H152" s="19" t="str">
        <f t="shared" si="31"/>
        <v>не  требуется</v>
      </c>
      <c r="I152" s="19" t="str">
        <f t="shared" si="31"/>
        <v>не  требуется</v>
      </c>
      <c r="J152" s="19" t="str">
        <f t="shared" si="31"/>
        <v>не  требуется</v>
      </c>
      <c r="K152" s="19" t="str">
        <f t="shared" si="31"/>
        <v>не  требуется</v>
      </c>
      <c r="L152" s="19" t="str">
        <f t="shared" si="31"/>
        <v>не  требуется</v>
      </c>
      <c r="M152" s="19" t="str">
        <f t="shared" si="31"/>
        <v>не  относится</v>
      </c>
      <c r="N152" s="19" t="str">
        <f t="shared" si="31"/>
        <v>не  требуется</v>
      </c>
      <c r="O152" s="19" t="str">
        <f t="shared" si="31"/>
        <v>не  требуется</v>
      </c>
      <c r="P152" s="19" t="str">
        <f t="shared" si="31"/>
        <v>не  требуется</v>
      </c>
      <c r="Q152" s="19" t="str">
        <f t="shared" si="31"/>
        <v>-</v>
      </c>
      <c r="R152" s="19" t="str">
        <f t="shared" si="31"/>
        <v>не требуется</v>
      </c>
    </row>
    <row r="153" spans="1:18" ht="31.5" x14ac:dyDescent="0.25">
      <c r="A153" s="23" t="str">
        <f t="shared" si="30"/>
        <v>1.2.2.1</v>
      </c>
      <c r="B153" s="27" t="str">
        <f>[1]f1!B243</f>
        <v>Реконструкция КЛ 6,10кВ РП-26 ТП-1041 (протяженность по трассе 1,251 км)</v>
      </c>
      <c r="C153" s="19" t="str">
        <f>[1]f1!C243</f>
        <v>I_18/1.1.3.7</v>
      </c>
      <c r="D153" s="20" t="str">
        <f t="shared" si="31"/>
        <v>Центральный федеральный округ</v>
      </c>
      <c r="E153" s="20" t="str">
        <f t="shared" si="31"/>
        <v>Воронежская область</v>
      </c>
      <c r="F153" s="19" t="str">
        <f t="shared" si="31"/>
        <v>г.Воронеж</v>
      </c>
      <c r="G153" s="20" t="str">
        <f t="shared" si="31"/>
        <v>МУП "Воронежская горэлектросеть"</v>
      </c>
      <c r="H153" s="19" t="str">
        <f t="shared" si="31"/>
        <v>не  требуется</v>
      </c>
      <c r="I153" s="19" t="str">
        <f t="shared" si="31"/>
        <v>не  требуется</v>
      </c>
      <c r="J153" s="19" t="str">
        <f t="shared" si="31"/>
        <v>не  требуется</v>
      </c>
      <c r="K153" s="19" t="str">
        <f t="shared" si="31"/>
        <v>не  требуется</v>
      </c>
      <c r="L153" s="19" t="str">
        <f t="shared" si="31"/>
        <v>не  требуется</v>
      </c>
      <c r="M153" s="19" t="str">
        <f t="shared" si="31"/>
        <v>не  относится</v>
      </c>
      <c r="N153" s="19" t="str">
        <f t="shared" si="31"/>
        <v>не  требуется</v>
      </c>
      <c r="O153" s="19" t="str">
        <f t="shared" si="31"/>
        <v>не  требуется</v>
      </c>
      <c r="P153" s="19" t="str">
        <f t="shared" si="31"/>
        <v>не  требуется</v>
      </c>
      <c r="Q153" s="19" t="str">
        <f t="shared" si="31"/>
        <v>-</v>
      </c>
      <c r="R153" s="19" t="str">
        <f t="shared" si="31"/>
        <v>не требуется</v>
      </c>
    </row>
    <row r="154" spans="1:18" ht="31.5" x14ac:dyDescent="0.25">
      <c r="A154" s="23" t="str">
        <f t="shared" si="30"/>
        <v>1.2.2.1</v>
      </c>
      <c r="B154" s="27" t="str">
        <f>[1]f1!B244</f>
        <v>Реконструкция КЛ  6,10кВ ТП-200-ТП-125  (протяженность по трассе 0,44 км)</v>
      </c>
      <c r="C154" s="19" t="str">
        <f>[1]f1!C244</f>
        <v>I_18/1.1.3.10</v>
      </c>
      <c r="D154" s="20" t="str">
        <f t="shared" si="31"/>
        <v>Центральный федеральный округ</v>
      </c>
      <c r="E154" s="20" t="str">
        <f t="shared" si="31"/>
        <v>Воронежская область</v>
      </c>
      <c r="F154" s="19" t="str">
        <f t="shared" si="31"/>
        <v>г.Воронеж</v>
      </c>
      <c r="G154" s="20" t="str">
        <f t="shared" si="31"/>
        <v>МУП "Воронежская горэлектросеть"</v>
      </c>
      <c r="H154" s="19" t="str">
        <f t="shared" si="31"/>
        <v>не  требуется</v>
      </c>
      <c r="I154" s="19" t="str">
        <f t="shared" si="31"/>
        <v>не  требуется</v>
      </c>
      <c r="J154" s="19" t="str">
        <f t="shared" si="31"/>
        <v>не  требуется</v>
      </c>
      <c r="K154" s="19" t="str">
        <f t="shared" si="31"/>
        <v>не  требуется</v>
      </c>
      <c r="L154" s="19" t="str">
        <f t="shared" si="31"/>
        <v>не  требуется</v>
      </c>
      <c r="M154" s="19" t="str">
        <f t="shared" si="31"/>
        <v>не  относится</v>
      </c>
      <c r="N154" s="19" t="str">
        <f t="shared" si="31"/>
        <v>не  требуется</v>
      </c>
      <c r="O154" s="19" t="str">
        <f t="shared" si="31"/>
        <v>не  требуется</v>
      </c>
      <c r="P154" s="19" t="str">
        <f t="shared" si="31"/>
        <v>не  требуется</v>
      </c>
      <c r="Q154" s="19" t="s">
        <v>303</v>
      </c>
      <c r="R154" s="19" t="str">
        <f t="shared" si="31"/>
        <v>не требуется</v>
      </c>
    </row>
    <row r="155" spans="1:18" ht="31.5" x14ac:dyDescent="0.25">
      <c r="A155" s="23" t="str">
        <f t="shared" si="30"/>
        <v>1.2.2.1</v>
      </c>
      <c r="B155" s="27" t="str">
        <f>[1]f1!B245</f>
        <v>Реконструкция КЛ 6,10кВ ТП-169 -ТП-1168 (протяженность по трассе 0,44 км)</v>
      </c>
      <c r="C155" s="19" t="str">
        <f>[1]f1!C245</f>
        <v>I_18/1.1.3.11</v>
      </c>
      <c r="D155" s="20" t="str">
        <f t="shared" si="31"/>
        <v>Центральный федеральный округ</v>
      </c>
      <c r="E155" s="20" t="str">
        <f t="shared" si="31"/>
        <v>Воронежская область</v>
      </c>
      <c r="F155" s="19" t="str">
        <f t="shared" si="31"/>
        <v>г.Воронеж</v>
      </c>
      <c r="G155" s="20" t="str">
        <f t="shared" si="31"/>
        <v>МУП "Воронежская горэлектросеть"</v>
      </c>
      <c r="H155" s="19" t="str">
        <f t="shared" si="31"/>
        <v>не  требуется</v>
      </c>
      <c r="I155" s="19" t="str">
        <f t="shared" si="31"/>
        <v>не  требуется</v>
      </c>
      <c r="J155" s="19" t="str">
        <f t="shared" si="31"/>
        <v>не  требуется</v>
      </c>
      <c r="K155" s="19" t="str">
        <f t="shared" si="31"/>
        <v>не  требуется</v>
      </c>
      <c r="L155" s="19" t="str">
        <f t="shared" si="31"/>
        <v>не  требуется</v>
      </c>
      <c r="M155" s="19" t="str">
        <f t="shared" si="31"/>
        <v>не  относится</v>
      </c>
      <c r="N155" s="19" t="str">
        <f t="shared" si="31"/>
        <v>не  требуется</v>
      </c>
      <c r="O155" s="19" t="str">
        <f t="shared" si="31"/>
        <v>не  требуется</v>
      </c>
      <c r="P155" s="19" t="str">
        <f t="shared" si="31"/>
        <v>не  требуется</v>
      </c>
      <c r="Q155" s="19" t="s">
        <v>191</v>
      </c>
      <c r="R155" s="19" t="str">
        <f t="shared" si="31"/>
        <v>не требуется</v>
      </c>
    </row>
    <row r="156" spans="1:18" ht="31.5" x14ac:dyDescent="0.25">
      <c r="A156" s="23" t="str">
        <f t="shared" si="30"/>
        <v>1.2.2.1</v>
      </c>
      <c r="B156" s="27" t="str">
        <f>[1]f1!B246</f>
        <v>Реконструкция КЛ 6,10кВ РП-22 -ТП-880  (протяженность по трассе 0,54км)</v>
      </c>
      <c r="C156" s="19" t="str">
        <f>[1]f1!C246</f>
        <v>I_18/1.1.3.15</v>
      </c>
      <c r="D156" s="20" t="str">
        <f t="shared" si="31"/>
        <v>Центральный федеральный округ</v>
      </c>
      <c r="E156" s="20" t="str">
        <f t="shared" si="31"/>
        <v>Воронежская область</v>
      </c>
      <c r="F156" s="19" t="str">
        <f t="shared" si="31"/>
        <v>г.Воронеж</v>
      </c>
      <c r="G156" s="20" t="str">
        <f t="shared" si="31"/>
        <v>МУП "Воронежская горэлектросеть"</v>
      </c>
      <c r="H156" s="19" t="str">
        <f t="shared" si="31"/>
        <v>не  требуется</v>
      </c>
      <c r="I156" s="19" t="str">
        <f t="shared" si="31"/>
        <v>не  требуется</v>
      </c>
      <c r="J156" s="19" t="str">
        <f t="shared" si="31"/>
        <v>не  требуется</v>
      </c>
      <c r="K156" s="19" t="str">
        <f t="shared" si="31"/>
        <v>не  требуется</v>
      </c>
      <c r="L156" s="19" t="str">
        <f t="shared" si="31"/>
        <v>не  требуется</v>
      </c>
      <c r="M156" s="19" t="str">
        <f t="shared" si="31"/>
        <v>не  относится</v>
      </c>
      <c r="N156" s="19" t="str">
        <f t="shared" si="31"/>
        <v>не  требуется</v>
      </c>
      <c r="O156" s="19" t="str">
        <f t="shared" si="31"/>
        <v>не  требуется</v>
      </c>
      <c r="P156" s="19" t="str">
        <f t="shared" si="31"/>
        <v>не  требуется</v>
      </c>
      <c r="Q156" s="19" t="str">
        <f t="shared" si="31"/>
        <v>-</v>
      </c>
      <c r="R156" s="19" t="str">
        <f t="shared" si="31"/>
        <v>не требуется</v>
      </c>
    </row>
    <row r="157" spans="1:18" ht="31.5" x14ac:dyDescent="0.25">
      <c r="A157" s="23" t="str">
        <f t="shared" si="30"/>
        <v>1.2.2.1</v>
      </c>
      <c r="B157" s="27" t="str">
        <f>[1]f1!B247</f>
        <v>Реконструкция КЛ 6,10кВ ГПП ТЭЦ-1 до соед.муфты в ст. ТП-1181  (протяженность по трассе 0,78км)</v>
      </c>
      <c r="C157" s="19" t="str">
        <f>[1]f1!C247</f>
        <v>I_18/1.1.3.16</v>
      </c>
      <c r="D157" s="20" t="str">
        <f t="shared" si="31"/>
        <v>Центральный федеральный округ</v>
      </c>
      <c r="E157" s="20" t="str">
        <f t="shared" si="31"/>
        <v>Воронежская область</v>
      </c>
      <c r="F157" s="19" t="str">
        <f t="shared" si="31"/>
        <v>г.Воронеж</v>
      </c>
      <c r="G157" s="20" t="str">
        <f t="shared" si="31"/>
        <v>МУП "Воронежская горэлектросеть"</v>
      </c>
      <c r="H157" s="19" t="str">
        <f t="shared" si="31"/>
        <v>не  требуется</v>
      </c>
      <c r="I157" s="19" t="str">
        <f t="shared" si="31"/>
        <v>не  требуется</v>
      </c>
      <c r="J157" s="19" t="str">
        <f t="shared" si="31"/>
        <v>не  требуется</v>
      </c>
      <c r="K157" s="19" t="str">
        <f t="shared" si="31"/>
        <v>не  требуется</v>
      </c>
      <c r="L157" s="19" t="str">
        <f t="shared" si="31"/>
        <v>не  требуется</v>
      </c>
      <c r="M157" s="19" t="str">
        <f t="shared" si="31"/>
        <v>не  относится</v>
      </c>
      <c r="N157" s="19" t="str">
        <f t="shared" si="31"/>
        <v>не  требуется</v>
      </c>
      <c r="O157" s="19" t="str">
        <f t="shared" si="31"/>
        <v>не  требуется</v>
      </c>
      <c r="P157" s="19" t="str">
        <f t="shared" si="31"/>
        <v>не  требуется</v>
      </c>
      <c r="Q157" s="19" t="s">
        <v>303</v>
      </c>
      <c r="R157" s="19" t="str">
        <f t="shared" si="31"/>
        <v>не требуется</v>
      </c>
    </row>
    <row r="158" spans="1:18" ht="31.5" x14ac:dyDescent="0.25">
      <c r="A158" s="23" t="str">
        <f t="shared" si="30"/>
        <v>1.2.2.1</v>
      </c>
      <c r="B158" s="26" t="str">
        <f>[1]f1!B248</f>
        <v>Модернизация, техническое перевооружение линий электропередачи, всего, в том числе:</v>
      </c>
      <c r="C158" s="19" t="str">
        <f>[1]f1!C248</f>
        <v>Г</v>
      </c>
      <c r="D158" s="20" t="str">
        <f t="shared" ref="D158:R159" si="32">$D$160</f>
        <v>нд</v>
      </c>
      <c r="E158" s="20" t="str">
        <f t="shared" si="32"/>
        <v>нд</v>
      </c>
      <c r="F158" s="19" t="str">
        <f t="shared" si="32"/>
        <v>нд</v>
      </c>
      <c r="G158" s="20" t="str">
        <f t="shared" si="32"/>
        <v>нд</v>
      </c>
      <c r="H158" s="19" t="str">
        <f t="shared" si="32"/>
        <v>нд</v>
      </c>
      <c r="I158" s="19" t="str">
        <f t="shared" si="32"/>
        <v>нд</v>
      </c>
      <c r="J158" s="19" t="str">
        <f t="shared" si="32"/>
        <v>нд</v>
      </c>
      <c r="K158" s="19" t="str">
        <f t="shared" si="32"/>
        <v>нд</v>
      </c>
      <c r="L158" s="19" t="str">
        <f t="shared" si="32"/>
        <v>нд</v>
      </c>
      <c r="M158" s="19" t="str">
        <f t="shared" si="32"/>
        <v>нд</v>
      </c>
      <c r="N158" s="19" t="str">
        <f t="shared" si="32"/>
        <v>нд</v>
      </c>
      <c r="O158" s="19" t="str">
        <f t="shared" si="32"/>
        <v>нд</v>
      </c>
      <c r="P158" s="19" t="str">
        <f t="shared" si="32"/>
        <v>нд</v>
      </c>
      <c r="Q158" s="19" t="str">
        <f t="shared" si="32"/>
        <v>нд</v>
      </c>
      <c r="R158" s="19" t="str">
        <f t="shared" si="32"/>
        <v>нд</v>
      </c>
    </row>
    <row r="159" spans="1:18" ht="31.5" x14ac:dyDescent="0.25">
      <c r="A159" s="23" t="str">
        <f t="shared" si="30"/>
        <v>1.2.2.1</v>
      </c>
      <c r="B159" s="26" t="str">
        <f>[1]f1!B249</f>
        <v>Развитие и модернизация учета электрической энергии (мощности), всего, в том числе:</v>
      </c>
      <c r="C159" s="19" t="str">
        <f>[1]f1!C249</f>
        <v>Г</v>
      </c>
      <c r="D159" s="20" t="str">
        <f t="shared" si="32"/>
        <v>нд</v>
      </c>
      <c r="E159" s="20" t="str">
        <f t="shared" si="32"/>
        <v>нд</v>
      </c>
      <c r="F159" s="19" t="str">
        <f t="shared" si="32"/>
        <v>нд</v>
      </c>
      <c r="G159" s="20" t="str">
        <f t="shared" si="32"/>
        <v>нд</v>
      </c>
      <c r="H159" s="19" t="str">
        <f t="shared" si="32"/>
        <v>нд</v>
      </c>
      <c r="I159" s="19" t="str">
        <f t="shared" si="32"/>
        <v>нд</v>
      </c>
      <c r="J159" s="19" t="str">
        <f t="shared" si="32"/>
        <v>нд</v>
      </c>
      <c r="K159" s="19" t="str">
        <f t="shared" si="32"/>
        <v>нд</v>
      </c>
      <c r="L159" s="19" t="str">
        <f t="shared" si="32"/>
        <v>нд</v>
      </c>
      <c r="M159" s="19" t="str">
        <f t="shared" si="32"/>
        <v>нд</v>
      </c>
      <c r="N159" s="19" t="str">
        <f t="shared" si="32"/>
        <v>нд</v>
      </c>
      <c r="O159" s="19" t="str">
        <f t="shared" si="32"/>
        <v>нд</v>
      </c>
      <c r="P159" s="19" t="str">
        <f t="shared" si="32"/>
        <v>нд</v>
      </c>
      <c r="Q159" s="19" t="str">
        <f t="shared" si="32"/>
        <v>нд</v>
      </c>
      <c r="R159" s="19" t="str">
        <f t="shared" si="32"/>
        <v>нд</v>
      </c>
    </row>
    <row r="160" spans="1:18" ht="31.5" x14ac:dyDescent="0.25">
      <c r="A160" s="25" t="s">
        <v>115</v>
      </c>
      <c r="B160" s="26" t="s">
        <v>116</v>
      </c>
      <c r="C160" s="18" t="s">
        <v>20</v>
      </c>
      <c r="D160" s="19" t="s">
        <v>184</v>
      </c>
      <c r="E160" s="19" t="s">
        <v>184</v>
      </c>
      <c r="F160" s="19" t="s">
        <v>184</v>
      </c>
      <c r="G160" s="19" t="s">
        <v>184</v>
      </c>
      <c r="H160" s="19" t="s">
        <v>184</v>
      </c>
      <c r="I160" s="19" t="s">
        <v>184</v>
      </c>
      <c r="J160" s="19" t="s">
        <v>184</v>
      </c>
      <c r="K160" s="19" t="s">
        <v>184</v>
      </c>
      <c r="L160" s="19" t="s">
        <v>184</v>
      </c>
      <c r="M160" s="19" t="s">
        <v>184</v>
      </c>
      <c r="N160" s="19" t="s">
        <v>184</v>
      </c>
      <c r="O160" s="19" t="s">
        <v>184</v>
      </c>
      <c r="P160" s="19" t="s">
        <v>184</v>
      </c>
      <c r="Q160" s="19" t="s">
        <v>184</v>
      </c>
      <c r="R160" s="19" t="s">
        <v>184</v>
      </c>
    </row>
    <row r="161" spans="1:18" ht="31.5" x14ac:dyDescent="0.25">
      <c r="A161" s="25" t="s">
        <v>175</v>
      </c>
      <c r="B161" s="26" t="s">
        <v>117</v>
      </c>
      <c r="C161" s="18" t="s">
        <v>20</v>
      </c>
      <c r="D161" s="19" t="s">
        <v>184</v>
      </c>
      <c r="E161" s="19" t="s">
        <v>184</v>
      </c>
      <c r="F161" s="19" t="s">
        <v>184</v>
      </c>
      <c r="G161" s="19" t="s">
        <v>184</v>
      </c>
      <c r="H161" s="19" t="s">
        <v>184</v>
      </c>
      <c r="I161" s="19" t="s">
        <v>184</v>
      </c>
      <c r="J161" s="19" t="s">
        <v>184</v>
      </c>
      <c r="K161" s="19" t="s">
        <v>184</v>
      </c>
      <c r="L161" s="19" t="s">
        <v>184</v>
      </c>
      <c r="M161" s="19" t="s">
        <v>184</v>
      </c>
      <c r="N161" s="19" t="s">
        <v>184</v>
      </c>
      <c r="O161" s="19" t="s">
        <v>184</v>
      </c>
      <c r="P161" s="19" t="s">
        <v>184</v>
      </c>
      <c r="Q161" s="19" t="s">
        <v>184</v>
      </c>
      <c r="R161" s="19" t="s">
        <v>184</v>
      </c>
    </row>
    <row r="162" spans="1:18" ht="31.5" x14ac:dyDescent="0.25">
      <c r="A162" s="25" t="s">
        <v>118</v>
      </c>
      <c r="B162" s="26" t="s">
        <v>119</v>
      </c>
      <c r="C162" s="18" t="s">
        <v>20</v>
      </c>
      <c r="D162" s="19" t="s">
        <v>184</v>
      </c>
      <c r="E162" s="19" t="s">
        <v>184</v>
      </c>
      <c r="F162" s="19" t="s">
        <v>184</v>
      </c>
      <c r="G162" s="19" t="s">
        <v>184</v>
      </c>
      <c r="H162" s="19" t="s">
        <v>184</v>
      </c>
      <c r="I162" s="19" t="s">
        <v>184</v>
      </c>
      <c r="J162" s="19" t="s">
        <v>184</v>
      </c>
      <c r="K162" s="19" t="s">
        <v>184</v>
      </c>
      <c r="L162" s="19" t="s">
        <v>184</v>
      </c>
      <c r="M162" s="19" t="s">
        <v>184</v>
      </c>
      <c r="N162" s="19" t="s">
        <v>184</v>
      </c>
      <c r="O162" s="19" t="s">
        <v>184</v>
      </c>
      <c r="P162" s="19" t="s">
        <v>184</v>
      </c>
      <c r="Q162" s="19" t="s">
        <v>184</v>
      </c>
      <c r="R162" s="19" t="s">
        <v>184</v>
      </c>
    </row>
    <row r="163" spans="1:18" ht="31.5" x14ac:dyDescent="0.25">
      <c r="A163" s="25" t="s">
        <v>120</v>
      </c>
      <c r="B163" s="26" t="s">
        <v>121</v>
      </c>
      <c r="C163" s="18" t="s">
        <v>20</v>
      </c>
      <c r="D163" s="19" t="s">
        <v>184</v>
      </c>
      <c r="E163" s="19" t="s">
        <v>184</v>
      </c>
      <c r="F163" s="19" t="s">
        <v>184</v>
      </c>
      <c r="G163" s="19" t="s">
        <v>184</v>
      </c>
      <c r="H163" s="19" t="s">
        <v>184</v>
      </c>
      <c r="I163" s="19" t="s">
        <v>184</v>
      </c>
      <c r="J163" s="19" t="s">
        <v>184</v>
      </c>
      <c r="K163" s="19" t="s">
        <v>184</v>
      </c>
      <c r="L163" s="19" t="s">
        <v>184</v>
      </c>
      <c r="M163" s="19" t="s">
        <v>184</v>
      </c>
      <c r="N163" s="19" t="s">
        <v>184</v>
      </c>
      <c r="O163" s="19" t="s">
        <v>184</v>
      </c>
      <c r="P163" s="19" t="s">
        <v>184</v>
      </c>
      <c r="Q163" s="19" t="s">
        <v>184</v>
      </c>
      <c r="R163" s="19" t="s">
        <v>184</v>
      </c>
    </row>
    <row r="164" spans="1:18" ht="47.25" x14ac:dyDescent="0.25">
      <c r="A164" s="23" t="s">
        <v>120</v>
      </c>
      <c r="B164" s="24" t="s">
        <v>122</v>
      </c>
      <c r="C164" s="19" t="s">
        <v>271</v>
      </c>
      <c r="D164" s="20" t="s">
        <v>183</v>
      </c>
      <c r="E164" s="20" t="s">
        <v>185</v>
      </c>
      <c r="F164" s="19" t="s">
        <v>186</v>
      </c>
      <c r="G164" s="20" t="s">
        <v>187</v>
      </c>
      <c r="H164" s="19" t="s">
        <v>188</v>
      </c>
      <c r="I164" s="19" t="s">
        <v>188</v>
      </c>
      <c r="J164" s="19" t="s">
        <v>188</v>
      </c>
      <c r="K164" s="19" t="s">
        <v>188</v>
      </c>
      <c r="L164" s="19" t="s">
        <v>188</v>
      </c>
      <c r="M164" s="19" t="s">
        <v>189</v>
      </c>
      <c r="N164" s="19" t="s">
        <v>188</v>
      </c>
      <c r="O164" s="19" t="s">
        <v>188</v>
      </c>
      <c r="P164" s="19" t="s">
        <v>188</v>
      </c>
      <c r="Q164" s="19" t="s">
        <v>190</v>
      </c>
      <c r="R164" s="19" t="s">
        <v>190</v>
      </c>
    </row>
    <row r="165" spans="1:18" ht="31.5" x14ac:dyDescent="0.25">
      <c r="A165" s="25" t="s">
        <v>123</v>
      </c>
      <c r="B165" s="26" t="s">
        <v>124</v>
      </c>
      <c r="C165" s="18" t="s">
        <v>20</v>
      </c>
      <c r="D165" s="19" t="s">
        <v>184</v>
      </c>
      <c r="E165" s="19" t="s">
        <v>184</v>
      </c>
      <c r="F165" s="19" t="s">
        <v>184</v>
      </c>
      <c r="G165" s="19" t="s">
        <v>184</v>
      </c>
      <c r="H165" s="19" t="s">
        <v>184</v>
      </c>
      <c r="I165" s="19" t="s">
        <v>184</v>
      </c>
      <c r="J165" s="19" t="s">
        <v>184</v>
      </c>
      <c r="K165" s="19" t="s">
        <v>184</v>
      </c>
      <c r="L165" s="19" t="s">
        <v>184</v>
      </c>
      <c r="M165" s="19" t="s">
        <v>184</v>
      </c>
      <c r="N165" s="19" t="s">
        <v>184</v>
      </c>
      <c r="O165" s="19" t="s">
        <v>184</v>
      </c>
      <c r="P165" s="19" t="s">
        <v>184</v>
      </c>
      <c r="Q165" s="19" t="s">
        <v>184</v>
      </c>
      <c r="R165" s="19" t="s">
        <v>184</v>
      </c>
    </row>
    <row r="166" spans="1:18" ht="31.5" x14ac:dyDescent="0.25">
      <c r="A166" s="25" t="s">
        <v>125</v>
      </c>
      <c r="B166" s="26" t="s">
        <v>126</v>
      </c>
      <c r="C166" s="18" t="s">
        <v>20</v>
      </c>
      <c r="D166" s="19" t="s">
        <v>184</v>
      </c>
      <c r="E166" s="19" t="s">
        <v>184</v>
      </c>
      <c r="F166" s="19" t="s">
        <v>184</v>
      </c>
      <c r="G166" s="19" t="s">
        <v>184</v>
      </c>
      <c r="H166" s="19" t="s">
        <v>184</v>
      </c>
      <c r="I166" s="19" t="s">
        <v>184</v>
      </c>
      <c r="J166" s="19" t="s">
        <v>184</v>
      </c>
      <c r="K166" s="19" t="s">
        <v>184</v>
      </c>
      <c r="L166" s="19" t="s">
        <v>184</v>
      </c>
      <c r="M166" s="19" t="s">
        <v>184</v>
      </c>
      <c r="N166" s="19" t="s">
        <v>184</v>
      </c>
      <c r="O166" s="19" t="s">
        <v>184</v>
      </c>
      <c r="P166" s="19" t="s">
        <v>184</v>
      </c>
      <c r="Q166" s="19" t="s">
        <v>184</v>
      </c>
      <c r="R166" s="19" t="s">
        <v>184</v>
      </c>
    </row>
    <row r="167" spans="1:18" ht="47.25" x14ac:dyDescent="0.25">
      <c r="A167" s="25" t="s">
        <v>127</v>
      </c>
      <c r="B167" s="26" t="s">
        <v>128</v>
      </c>
      <c r="C167" s="18" t="s">
        <v>20</v>
      </c>
      <c r="D167" s="19" t="s">
        <v>184</v>
      </c>
      <c r="E167" s="19" t="s">
        <v>184</v>
      </c>
      <c r="F167" s="19" t="s">
        <v>184</v>
      </c>
      <c r="G167" s="19" t="s">
        <v>184</v>
      </c>
      <c r="H167" s="19" t="s">
        <v>184</v>
      </c>
      <c r="I167" s="19" t="s">
        <v>184</v>
      </c>
      <c r="J167" s="19" t="s">
        <v>184</v>
      </c>
      <c r="K167" s="19" t="s">
        <v>184</v>
      </c>
      <c r="L167" s="19" t="s">
        <v>184</v>
      </c>
      <c r="M167" s="19" t="s">
        <v>184</v>
      </c>
      <c r="N167" s="19" t="s">
        <v>184</v>
      </c>
      <c r="O167" s="19" t="s">
        <v>184</v>
      </c>
      <c r="P167" s="19" t="s">
        <v>184</v>
      </c>
      <c r="Q167" s="19" t="s">
        <v>184</v>
      </c>
      <c r="R167" s="19" t="s">
        <v>184</v>
      </c>
    </row>
    <row r="168" spans="1:18" ht="47.25" x14ac:dyDescent="0.25">
      <c r="A168" s="25" t="s">
        <v>129</v>
      </c>
      <c r="B168" s="26" t="s">
        <v>130</v>
      </c>
      <c r="C168" s="18" t="s">
        <v>20</v>
      </c>
      <c r="D168" s="19" t="s">
        <v>184</v>
      </c>
      <c r="E168" s="19" t="s">
        <v>184</v>
      </c>
      <c r="F168" s="19" t="s">
        <v>184</v>
      </c>
      <c r="G168" s="19" t="s">
        <v>184</v>
      </c>
      <c r="H168" s="19" t="s">
        <v>184</v>
      </c>
      <c r="I168" s="19" t="s">
        <v>184</v>
      </c>
      <c r="J168" s="19" t="s">
        <v>184</v>
      </c>
      <c r="K168" s="19" t="s">
        <v>184</v>
      </c>
      <c r="L168" s="19" t="s">
        <v>184</v>
      </c>
      <c r="M168" s="19" t="s">
        <v>184</v>
      </c>
      <c r="N168" s="19" t="s">
        <v>184</v>
      </c>
      <c r="O168" s="19" t="s">
        <v>184</v>
      </c>
      <c r="P168" s="19" t="s">
        <v>184</v>
      </c>
      <c r="Q168" s="19" t="s">
        <v>184</v>
      </c>
      <c r="R168" s="19" t="s">
        <v>184</v>
      </c>
    </row>
    <row r="169" spans="1:18" ht="47.25" x14ac:dyDescent="0.25">
      <c r="A169" s="25" t="s">
        <v>131</v>
      </c>
      <c r="B169" s="26" t="s">
        <v>132</v>
      </c>
      <c r="C169" s="18" t="s">
        <v>20</v>
      </c>
      <c r="D169" s="19" t="s">
        <v>184</v>
      </c>
      <c r="E169" s="19" t="s">
        <v>184</v>
      </c>
      <c r="F169" s="19" t="s">
        <v>184</v>
      </c>
      <c r="G169" s="19" t="s">
        <v>184</v>
      </c>
      <c r="H169" s="19" t="s">
        <v>184</v>
      </c>
      <c r="I169" s="19" t="s">
        <v>184</v>
      </c>
      <c r="J169" s="19" t="s">
        <v>184</v>
      </c>
      <c r="K169" s="19" t="s">
        <v>184</v>
      </c>
      <c r="L169" s="19" t="s">
        <v>184</v>
      </c>
      <c r="M169" s="19" t="s">
        <v>184</v>
      </c>
      <c r="N169" s="19" t="s">
        <v>184</v>
      </c>
      <c r="O169" s="19" t="s">
        <v>184</v>
      </c>
      <c r="P169" s="19" t="s">
        <v>184</v>
      </c>
      <c r="Q169" s="19" t="s">
        <v>184</v>
      </c>
      <c r="R169" s="19" t="s">
        <v>184</v>
      </c>
    </row>
    <row r="170" spans="1:18" ht="47.25" x14ac:dyDescent="0.25">
      <c r="A170" s="25" t="s">
        <v>133</v>
      </c>
      <c r="B170" s="26" t="s">
        <v>134</v>
      </c>
      <c r="C170" s="18" t="s">
        <v>20</v>
      </c>
      <c r="D170" s="19" t="s">
        <v>184</v>
      </c>
      <c r="E170" s="19" t="s">
        <v>184</v>
      </c>
      <c r="F170" s="19" t="s">
        <v>184</v>
      </c>
      <c r="G170" s="19" t="s">
        <v>184</v>
      </c>
      <c r="H170" s="19" t="s">
        <v>184</v>
      </c>
      <c r="I170" s="19" t="s">
        <v>184</v>
      </c>
      <c r="J170" s="19" t="s">
        <v>184</v>
      </c>
      <c r="K170" s="19" t="s">
        <v>184</v>
      </c>
      <c r="L170" s="19" t="s">
        <v>184</v>
      </c>
      <c r="M170" s="19" t="s">
        <v>184</v>
      </c>
      <c r="N170" s="19" t="s">
        <v>184</v>
      </c>
      <c r="O170" s="19" t="s">
        <v>184</v>
      </c>
      <c r="P170" s="19" t="s">
        <v>184</v>
      </c>
      <c r="Q170" s="19" t="s">
        <v>184</v>
      </c>
      <c r="R170" s="19" t="s">
        <v>184</v>
      </c>
    </row>
    <row r="171" spans="1:18" ht="47.25" x14ac:dyDescent="0.25">
      <c r="A171" s="25" t="s">
        <v>176</v>
      </c>
      <c r="B171" s="26" t="s">
        <v>135</v>
      </c>
      <c r="C171" s="18" t="s">
        <v>20</v>
      </c>
      <c r="D171" s="19" t="s">
        <v>184</v>
      </c>
      <c r="E171" s="19" t="s">
        <v>184</v>
      </c>
      <c r="F171" s="19" t="s">
        <v>184</v>
      </c>
      <c r="G171" s="19" t="s">
        <v>184</v>
      </c>
      <c r="H171" s="19" t="s">
        <v>184</v>
      </c>
      <c r="I171" s="19" t="s">
        <v>184</v>
      </c>
      <c r="J171" s="19" t="s">
        <v>184</v>
      </c>
      <c r="K171" s="19" t="s">
        <v>184</v>
      </c>
      <c r="L171" s="19" t="s">
        <v>184</v>
      </c>
      <c r="M171" s="19" t="s">
        <v>184</v>
      </c>
      <c r="N171" s="19" t="s">
        <v>184</v>
      </c>
      <c r="O171" s="19" t="s">
        <v>184</v>
      </c>
      <c r="P171" s="19" t="s">
        <v>184</v>
      </c>
      <c r="Q171" s="19" t="s">
        <v>184</v>
      </c>
      <c r="R171" s="19" t="s">
        <v>184</v>
      </c>
    </row>
    <row r="172" spans="1:18" ht="31.5" x14ac:dyDescent="0.25">
      <c r="A172" s="25" t="s">
        <v>136</v>
      </c>
      <c r="B172" s="26" t="s">
        <v>137</v>
      </c>
      <c r="C172" s="18" t="s">
        <v>20</v>
      </c>
      <c r="D172" s="19" t="s">
        <v>184</v>
      </c>
      <c r="E172" s="19" t="s">
        <v>184</v>
      </c>
      <c r="F172" s="19" t="s">
        <v>184</v>
      </c>
      <c r="G172" s="19" t="s">
        <v>184</v>
      </c>
      <c r="H172" s="19" t="s">
        <v>184</v>
      </c>
      <c r="I172" s="19" t="s">
        <v>184</v>
      </c>
      <c r="J172" s="19" t="s">
        <v>184</v>
      </c>
      <c r="K172" s="19" t="s">
        <v>184</v>
      </c>
      <c r="L172" s="19" t="s">
        <v>184</v>
      </c>
      <c r="M172" s="19" t="s">
        <v>184</v>
      </c>
      <c r="N172" s="19" t="s">
        <v>184</v>
      </c>
      <c r="O172" s="19" t="s">
        <v>184</v>
      </c>
      <c r="P172" s="19" t="s">
        <v>184</v>
      </c>
      <c r="Q172" s="19" t="s">
        <v>184</v>
      </c>
      <c r="R172" s="19" t="s">
        <v>184</v>
      </c>
    </row>
    <row r="173" spans="1:18" ht="47.25" x14ac:dyDescent="0.25">
      <c r="A173" s="25" t="s">
        <v>138</v>
      </c>
      <c r="B173" s="26" t="s">
        <v>139</v>
      </c>
      <c r="C173" s="18" t="s">
        <v>20</v>
      </c>
      <c r="D173" s="19" t="s">
        <v>184</v>
      </c>
      <c r="E173" s="19" t="s">
        <v>184</v>
      </c>
      <c r="F173" s="19" t="s">
        <v>184</v>
      </c>
      <c r="G173" s="19" t="s">
        <v>184</v>
      </c>
      <c r="H173" s="19" t="s">
        <v>184</v>
      </c>
      <c r="I173" s="19" t="s">
        <v>184</v>
      </c>
      <c r="J173" s="19" t="s">
        <v>184</v>
      </c>
      <c r="K173" s="19" t="s">
        <v>184</v>
      </c>
      <c r="L173" s="19" t="s">
        <v>184</v>
      </c>
      <c r="M173" s="19" t="s">
        <v>184</v>
      </c>
      <c r="N173" s="19" t="s">
        <v>184</v>
      </c>
      <c r="O173" s="19" t="s">
        <v>184</v>
      </c>
      <c r="P173" s="19" t="s">
        <v>184</v>
      </c>
      <c r="Q173" s="19" t="s">
        <v>184</v>
      </c>
      <c r="R173" s="19" t="s">
        <v>184</v>
      </c>
    </row>
    <row r="174" spans="1:18" ht="63" x14ac:dyDescent="0.25">
      <c r="A174" s="25" t="s">
        <v>177</v>
      </c>
      <c r="B174" s="26" t="s">
        <v>140</v>
      </c>
      <c r="C174" s="18" t="s">
        <v>20</v>
      </c>
      <c r="D174" s="19" t="s">
        <v>184</v>
      </c>
      <c r="E174" s="19" t="s">
        <v>184</v>
      </c>
      <c r="F174" s="19" t="s">
        <v>184</v>
      </c>
      <c r="G174" s="19" t="s">
        <v>184</v>
      </c>
      <c r="H174" s="19" t="s">
        <v>184</v>
      </c>
      <c r="I174" s="19" t="s">
        <v>184</v>
      </c>
      <c r="J174" s="19" t="s">
        <v>184</v>
      </c>
      <c r="K174" s="19" t="s">
        <v>184</v>
      </c>
      <c r="L174" s="19" t="s">
        <v>184</v>
      </c>
      <c r="M174" s="19" t="s">
        <v>184</v>
      </c>
      <c r="N174" s="19" t="s">
        <v>184</v>
      </c>
      <c r="O174" s="19" t="s">
        <v>184</v>
      </c>
      <c r="P174" s="19" t="s">
        <v>184</v>
      </c>
      <c r="Q174" s="19" t="s">
        <v>184</v>
      </c>
      <c r="R174" s="19" t="s">
        <v>184</v>
      </c>
    </row>
    <row r="175" spans="1:18" ht="63" x14ac:dyDescent="0.25">
      <c r="A175" s="25" t="s">
        <v>178</v>
      </c>
      <c r="B175" s="26" t="s">
        <v>141</v>
      </c>
      <c r="C175" s="18" t="s">
        <v>20</v>
      </c>
      <c r="D175" s="19" t="s">
        <v>184</v>
      </c>
      <c r="E175" s="19" t="s">
        <v>184</v>
      </c>
      <c r="F175" s="19" t="s">
        <v>184</v>
      </c>
      <c r="G175" s="19" t="s">
        <v>184</v>
      </c>
      <c r="H175" s="19" t="s">
        <v>184</v>
      </c>
      <c r="I175" s="19" t="s">
        <v>184</v>
      </c>
      <c r="J175" s="19" t="s">
        <v>184</v>
      </c>
      <c r="K175" s="19" t="s">
        <v>184</v>
      </c>
      <c r="L175" s="19" t="s">
        <v>184</v>
      </c>
      <c r="M175" s="19" t="s">
        <v>184</v>
      </c>
      <c r="N175" s="19" t="s">
        <v>184</v>
      </c>
      <c r="O175" s="19" t="s">
        <v>184</v>
      </c>
      <c r="P175" s="19" t="s">
        <v>184</v>
      </c>
      <c r="Q175" s="19" t="s">
        <v>184</v>
      </c>
      <c r="R175" s="19" t="s">
        <v>184</v>
      </c>
    </row>
    <row r="176" spans="1:18" ht="47.25" x14ac:dyDescent="0.25">
      <c r="A176" s="25" t="s">
        <v>179</v>
      </c>
      <c r="B176" s="26" t="s">
        <v>142</v>
      </c>
      <c r="C176" s="18" t="s">
        <v>20</v>
      </c>
      <c r="D176" s="19" t="s">
        <v>184</v>
      </c>
      <c r="E176" s="19" t="s">
        <v>184</v>
      </c>
      <c r="F176" s="19" t="s">
        <v>184</v>
      </c>
      <c r="G176" s="19" t="s">
        <v>184</v>
      </c>
      <c r="H176" s="19" t="s">
        <v>184</v>
      </c>
      <c r="I176" s="19" t="s">
        <v>184</v>
      </c>
      <c r="J176" s="19" t="s">
        <v>184</v>
      </c>
      <c r="K176" s="19" t="s">
        <v>184</v>
      </c>
      <c r="L176" s="19" t="s">
        <v>184</v>
      </c>
      <c r="M176" s="19" t="s">
        <v>184</v>
      </c>
      <c r="N176" s="19" t="s">
        <v>184</v>
      </c>
      <c r="O176" s="19" t="s">
        <v>184</v>
      </c>
      <c r="P176" s="19" t="s">
        <v>184</v>
      </c>
      <c r="Q176" s="19" t="s">
        <v>184</v>
      </c>
      <c r="R176" s="19" t="s">
        <v>184</v>
      </c>
    </row>
    <row r="177" spans="1:18" ht="31.5" x14ac:dyDescent="0.25">
      <c r="A177" s="25" t="s">
        <v>180</v>
      </c>
      <c r="B177" s="26" t="s">
        <v>143</v>
      </c>
      <c r="C177" s="18" t="s">
        <v>20</v>
      </c>
      <c r="D177" s="19" t="s">
        <v>184</v>
      </c>
      <c r="E177" s="19" t="s">
        <v>184</v>
      </c>
      <c r="F177" s="19" t="s">
        <v>184</v>
      </c>
      <c r="G177" s="19" t="s">
        <v>184</v>
      </c>
      <c r="H177" s="19" t="s">
        <v>184</v>
      </c>
      <c r="I177" s="19" t="s">
        <v>184</v>
      </c>
      <c r="J177" s="19" t="s">
        <v>184</v>
      </c>
      <c r="K177" s="19" t="s">
        <v>184</v>
      </c>
      <c r="L177" s="19" t="s">
        <v>184</v>
      </c>
      <c r="M177" s="19" t="s">
        <v>184</v>
      </c>
      <c r="N177" s="19" t="s">
        <v>184</v>
      </c>
      <c r="O177" s="19" t="s">
        <v>184</v>
      </c>
      <c r="P177" s="19" t="s">
        <v>184</v>
      </c>
      <c r="Q177" s="19" t="s">
        <v>184</v>
      </c>
      <c r="R177" s="19" t="s">
        <v>184</v>
      </c>
    </row>
    <row r="178" spans="1:18" ht="31.5" x14ac:dyDescent="0.25">
      <c r="A178" s="23" t="s">
        <v>180</v>
      </c>
      <c r="B178" s="24" t="s">
        <v>144</v>
      </c>
      <c r="C178" s="19" t="s">
        <v>272</v>
      </c>
      <c r="D178" s="20" t="s">
        <v>183</v>
      </c>
      <c r="E178" s="20" t="s">
        <v>185</v>
      </c>
      <c r="F178" s="19" t="s">
        <v>186</v>
      </c>
      <c r="G178" s="20" t="s">
        <v>187</v>
      </c>
      <c r="H178" s="19" t="s">
        <v>188</v>
      </c>
      <c r="I178" s="19" t="s">
        <v>188</v>
      </c>
      <c r="J178" s="19" t="s">
        <v>188</v>
      </c>
      <c r="K178" s="19" t="s">
        <v>188</v>
      </c>
      <c r="L178" s="19" t="s">
        <v>188</v>
      </c>
      <c r="M178" s="19" t="s">
        <v>189</v>
      </c>
      <c r="N178" s="19" t="s">
        <v>188</v>
      </c>
      <c r="O178" s="19" t="s">
        <v>188</v>
      </c>
      <c r="P178" s="19" t="s">
        <v>188</v>
      </c>
      <c r="Q178" s="19" t="s">
        <v>190</v>
      </c>
      <c r="R178" s="19" t="s">
        <v>190</v>
      </c>
    </row>
    <row r="179" spans="1:18" ht="31.5" x14ac:dyDescent="0.25">
      <c r="A179" s="23" t="s">
        <v>180</v>
      </c>
      <c r="B179" s="24" t="s">
        <v>145</v>
      </c>
      <c r="C179" s="19" t="s">
        <v>273</v>
      </c>
      <c r="D179" s="20" t="s">
        <v>183</v>
      </c>
      <c r="E179" s="20" t="s">
        <v>185</v>
      </c>
      <c r="F179" s="19" t="s">
        <v>186</v>
      </c>
      <c r="G179" s="20" t="s">
        <v>187</v>
      </c>
      <c r="H179" s="19" t="s">
        <v>188</v>
      </c>
      <c r="I179" s="19" t="s">
        <v>188</v>
      </c>
      <c r="J179" s="19" t="s">
        <v>188</v>
      </c>
      <c r="K179" s="19" t="s">
        <v>188</v>
      </c>
      <c r="L179" s="19" t="s">
        <v>188</v>
      </c>
      <c r="M179" s="19" t="s">
        <v>189</v>
      </c>
      <c r="N179" s="19" t="s">
        <v>188</v>
      </c>
      <c r="O179" s="19" t="s">
        <v>188</v>
      </c>
      <c r="P179" s="19" t="s">
        <v>188</v>
      </c>
      <c r="Q179" s="19" t="s">
        <v>190</v>
      </c>
      <c r="R179" s="19" t="s">
        <v>190</v>
      </c>
    </row>
    <row r="180" spans="1:18" ht="31.5" x14ac:dyDescent="0.25">
      <c r="A180" s="23" t="s">
        <v>180</v>
      </c>
      <c r="B180" s="24" t="s">
        <v>146</v>
      </c>
      <c r="C180" s="19" t="s">
        <v>274</v>
      </c>
      <c r="D180" s="20" t="s">
        <v>183</v>
      </c>
      <c r="E180" s="20" t="s">
        <v>185</v>
      </c>
      <c r="F180" s="19" t="s">
        <v>186</v>
      </c>
      <c r="G180" s="20" t="s">
        <v>187</v>
      </c>
      <c r="H180" s="19" t="s">
        <v>188</v>
      </c>
      <c r="I180" s="19" t="s">
        <v>188</v>
      </c>
      <c r="J180" s="19" t="s">
        <v>188</v>
      </c>
      <c r="K180" s="19" t="s">
        <v>188</v>
      </c>
      <c r="L180" s="19" t="s">
        <v>188</v>
      </c>
      <c r="M180" s="19" t="s">
        <v>189</v>
      </c>
      <c r="N180" s="19" t="s">
        <v>188</v>
      </c>
      <c r="O180" s="19" t="s">
        <v>188</v>
      </c>
      <c r="P180" s="19" t="s">
        <v>188</v>
      </c>
      <c r="Q180" s="19" t="s">
        <v>190</v>
      </c>
      <c r="R180" s="19" t="s">
        <v>190</v>
      </c>
    </row>
    <row r="181" spans="1:18" ht="31.5" x14ac:dyDescent="0.25">
      <c r="A181" s="23" t="s">
        <v>180</v>
      </c>
      <c r="B181" s="24" t="s">
        <v>147</v>
      </c>
      <c r="C181" s="19" t="s">
        <v>275</v>
      </c>
      <c r="D181" s="20" t="s">
        <v>183</v>
      </c>
      <c r="E181" s="20" t="s">
        <v>185</v>
      </c>
      <c r="F181" s="19" t="s">
        <v>186</v>
      </c>
      <c r="G181" s="20" t="s">
        <v>187</v>
      </c>
      <c r="H181" s="19" t="s">
        <v>188</v>
      </c>
      <c r="I181" s="19" t="s">
        <v>188</v>
      </c>
      <c r="J181" s="19" t="s">
        <v>188</v>
      </c>
      <c r="K181" s="19" t="s">
        <v>188</v>
      </c>
      <c r="L181" s="19" t="s">
        <v>188</v>
      </c>
      <c r="M181" s="19" t="s">
        <v>189</v>
      </c>
      <c r="N181" s="19" t="s">
        <v>188</v>
      </c>
      <c r="O181" s="19" t="s">
        <v>188</v>
      </c>
      <c r="P181" s="19" t="s">
        <v>188</v>
      </c>
      <c r="Q181" s="19" t="s">
        <v>190</v>
      </c>
      <c r="R181" s="19" t="s">
        <v>190</v>
      </c>
    </row>
    <row r="182" spans="1:18" ht="31.5" x14ac:dyDescent="0.25">
      <c r="A182" s="23" t="s">
        <v>180</v>
      </c>
      <c r="B182" s="24" t="s">
        <v>148</v>
      </c>
      <c r="C182" s="19" t="s">
        <v>276</v>
      </c>
      <c r="D182" s="20" t="s">
        <v>183</v>
      </c>
      <c r="E182" s="20" t="s">
        <v>185</v>
      </c>
      <c r="F182" s="19" t="s">
        <v>186</v>
      </c>
      <c r="G182" s="20" t="s">
        <v>187</v>
      </c>
      <c r="H182" s="19" t="s">
        <v>188</v>
      </c>
      <c r="I182" s="19" t="s">
        <v>188</v>
      </c>
      <c r="J182" s="19" t="s">
        <v>188</v>
      </c>
      <c r="K182" s="19" t="s">
        <v>188</v>
      </c>
      <c r="L182" s="19" t="s">
        <v>188</v>
      </c>
      <c r="M182" s="19" t="s">
        <v>189</v>
      </c>
      <c r="N182" s="19" t="s">
        <v>188</v>
      </c>
      <c r="O182" s="19" t="s">
        <v>188</v>
      </c>
      <c r="P182" s="19" t="s">
        <v>188</v>
      </c>
      <c r="Q182" s="19" t="s">
        <v>191</v>
      </c>
      <c r="R182" s="19" t="s">
        <v>190</v>
      </c>
    </row>
    <row r="183" spans="1:18" ht="31.5" x14ac:dyDescent="0.25">
      <c r="A183" s="23" t="s">
        <v>180</v>
      </c>
      <c r="B183" s="24" t="s">
        <v>149</v>
      </c>
      <c r="C183" s="19" t="s">
        <v>277</v>
      </c>
      <c r="D183" s="20" t="s">
        <v>183</v>
      </c>
      <c r="E183" s="20" t="s">
        <v>185</v>
      </c>
      <c r="F183" s="19" t="s">
        <v>186</v>
      </c>
      <c r="G183" s="20" t="s">
        <v>187</v>
      </c>
      <c r="H183" s="19" t="s">
        <v>188</v>
      </c>
      <c r="I183" s="19" t="s">
        <v>188</v>
      </c>
      <c r="J183" s="19" t="s">
        <v>188</v>
      </c>
      <c r="K183" s="19" t="s">
        <v>188</v>
      </c>
      <c r="L183" s="19" t="s">
        <v>188</v>
      </c>
      <c r="M183" s="19" t="s">
        <v>189</v>
      </c>
      <c r="N183" s="19" t="s">
        <v>188</v>
      </c>
      <c r="O183" s="19" t="s">
        <v>188</v>
      </c>
      <c r="P183" s="19" t="s">
        <v>188</v>
      </c>
      <c r="Q183" s="19" t="s">
        <v>191</v>
      </c>
      <c r="R183" s="19" t="s">
        <v>190</v>
      </c>
    </row>
    <row r="184" spans="1:18" ht="31.5" x14ac:dyDescent="0.25">
      <c r="A184" s="23" t="s">
        <v>180</v>
      </c>
      <c r="B184" s="24" t="s">
        <v>150</v>
      </c>
      <c r="C184" s="19" t="s">
        <v>278</v>
      </c>
      <c r="D184" s="20" t="s">
        <v>183</v>
      </c>
      <c r="E184" s="20" t="s">
        <v>185</v>
      </c>
      <c r="F184" s="19" t="s">
        <v>186</v>
      </c>
      <c r="G184" s="20" t="s">
        <v>187</v>
      </c>
      <c r="H184" s="19" t="s">
        <v>188</v>
      </c>
      <c r="I184" s="19" t="s">
        <v>188</v>
      </c>
      <c r="J184" s="19" t="s">
        <v>188</v>
      </c>
      <c r="K184" s="19" t="s">
        <v>188</v>
      </c>
      <c r="L184" s="19" t="s">
        <v>188</v>
      </c>
      <c r="M184" s="19" t="s">
        <v>189</v>
      </c>
      <c r="N184" s="19" t="s">
        <v>188</v>
      </c>
      <c r="O184" s="19" t="s">
        <v>188</v>
      </c>
      <c r="P184" s="19" t="s">
        <v>188</v>
      </c>
      <c r="Q184" s="19" t="s">
        <v>191</v>
      </c>
      <c r="R184" s="19" t="s">
        <v>190</v>
      </c>
    </row>
    <row r="185" spans="1:18" ht="47.25" x14ac:dyDescent="0.25">
      <c r="A185" s="23" t="s">
        <v>180</v>
      </c>
      <c r="B185" s="24" t="s">
        <v>151</v>
      </c>
      <c r="C185" s="19" t="s">
        <v>279</v>
      </c>
      <c r="D185" s="20" t="s">
        <v>183</v>
      </c>
      <c r="E185" s="20" t="s">
        <v>185</v>
      </c>
      <c r="F185" s="19" t="s">
        <v>186</v>
      </c>
      <c r="G185" s="20" t="s">
        <v>187</v>
      </c>
      <c r="H185" s="19" t="s">
        <v>188</v>
      </c>
      <c r="I185" s="19" t="s">
        <v>188</v>
      </c>
      <c r="J185" s="19" t="s">
        <v>188</v>
      </c>
      <c r="K185" s="19" t="s">
        <v>188</v>
      </c>
      <c r="L185" s="19" t="s">
        <v>188</v>
      </c>
      <c r="M185" s="19" t="s">
        <v>189</v>
      </c>
      <c r="N185" s="19" t="s">
        <v>188</v>
      </c>
      <c r="O185" s="19" t="s">
        <v>188</v>
      </c>
      <c r="P185" s="19" t="s">
        <v>188</v>
      </c>
      <c r="Q185" s="19" t="s">
        <v>191</v>
      </c>
      <c r="R185" s="19" t="s">
        <v>190</v>
      </c>
    </row>
    <row r="186" spans="1:18" ht="47.25" x14ac:dyDescent="0.25">
      <c r="A186" s="23" t="str">
        <f t="shared" ref="A186:A187" si="33">$A$185</f>
        <v>1.4</v>
      </c>
      <c r="B186" s="24" t="str">
        <f>[1]f1!B274</f>
        <v>Прокладка 4КЛ-10 кВ 3х240 от ПС-ООО "Талар" до БКРП взамен ТП-1031 (протяженностью по трассе 15,868км)</v>
      </c>
      <c r="C186" s="19" t="str">
        <f>[1]f1!C274</f>
        <v>I_18/2.2.3.1</v>
      </c>
      <c r="D186" s="20" t="str">
        <f t="shared" ref="D186:R187" si="34">D185</f>
        <v>Центральный федеральный округ</v>
      </c>
      <c r="E186" s="20" t="str">
        <f t="shared" si="34"/>
        <v>Воронежская область</v>
      </c>
      <c r="F186" s="19" t="str">
        <f t="shared" si="34"/>
        <v>г.Воронеж</v>
      </c>
      <c r="G186" s="20" t="str">
        <f t="shared" si="34"/>
        <v>МУП "Воронежская горэлектросеть"</v>
      </c>
      <c r="H186" s="19" t="str">
        <f t="shared" si="34"/>
        <v>не  требуется</v>
      </c>
      <c r="I186" s="19" t="str">
        <f t="shared" si="34"/>
        <v>не  требуется</v>
      </c>
      <c r="J186" s="19" t="str">
        <f t="shared" si="34"/>
        <v>не  требуется</v>
      </c>
      <c r="K186" s="19" t="str">
        <f t="shared" si="34"/>
        <v>не  требуется</v>
      </c>
      <c r="L186" s="19" t="str">
        <f t="shared" si="34"/>
        <v>не  требуется</v>
      </c>
      <c r="M186" s="19" t="str">
        <f t="shared" si="34"/>
        <v>не  относится</v>
      </c>
      <c r="N186" s="19" t="str">
        <f t="shared" si="34"/>
        <v>не  требуется</v>
      </c>
      <c r="O186" s="19" t="str">
        <f t="shared" si="34"/>
        <v>не  требуется</v>
      </c>
      <c r="P186" s="19" t="str">
        <f t="shared" si="34"/>
        <v>не  требуется</v>
      </c>
      <c r="Q186" s="19" t="s">
        <v>303</v>
      </c>
      <c r="R186" s="19" t="str">
        <f t="shared" si="34"/>
        <v>не требуется</v>
      </c>
    </row>
    <row r="187" spans="1:18" ht="31.5" x14ac:dyDescent="0.25">
      <c r="A187" s="23" t="str">
        <f t="shared" si="33"/>
        <v>1.4</v>
      </c>
      <c r="B187" s="24" t="str">
        <f>[1]f1!B275</f>
        <v>Прокладка КЛ-6 кВ ПС "Южная" - ТП-1153 (протяженностью по трассе 16,00км)</v>
      </c>
      <c r="C187" s="19" t="str">
        <f>[1]f1!C275</f>
        <v>I_18/2.2.3.2</v>
      </c>
      <c r="D187" s="20" t="str">
        <f t="shared" si="34"/>
        <v>Центральный федеральный округ</v>
      </c>
      <c r="E187" s="20" t="str">
        <f t="shared" si="34"/>
        <v>Воронежская область</v>
      </c>
      <c r="F187" s="19" t="str">
        <f t="shared" si="34"/>
        <v>г.Воронеж</v>
      </c>
      <c r="G187" s="20" t="str">
        <f t="shared" si="34"/>
        <v>МУП "Воронежская горэлектросеть"</v>
      </c>
      <c r="H187" s="19" t="str">
        <f t="shared" si="34"/>
        <v>не  требуется</v>
      </c>
      <c r="I187" s="19" t="str">
        <f t="shared" si="34"/>
        <v>не  требуется</v>
      </c>
      <c r="J187" s="19" t="str">
        <f t="shared" si="34"/>
        <v>не  требуется</v>
      </c>
      <c r="K187" s="19" t="str">
        <f t="shared" si="34"/>
        <v>не  требуется</v>
      </c>
      <c r="L187" s="19" t="str">
        <f t="shared" si="34"/>
        <v>не  требуется</v>
      </c>
      <c r="M187" s="19" t="str">
        <f t="shared" si="34"/>
        <v>не  относится</v>
      </c>
      <c r="N187" s="19" t="str">
        <f t="shared" si="34"/>
        <v>не  требуется</v>
      </c>
      <c r="O187" s="19" t="str">
        <f t="shared" si="34"/>
        <v>не  требуется</v>
      </c>
      <c r="P187" s="19" t="str">
        <f t="shared" si="34"/>
        <v>не  требуется</v>
      </c>
      <c r="Q187" s="19" t="str">
        <f t="shared" si="34"/>
        <v>+</v>
      </c>
      <c r="R187" s="19" t="str">
        <f t="shared" si="34"/>
        <v>не требуется</v>
      </c>
    </row>
    <row r="188" spans="1:18" ht="47.25" x14ac:dyDescent="0.25">
      <c r="A188" s="23" t="s">
        <v>180</v>
      </c>
      <c r="B188" s="24" t="s">
        <v>152</v>
      </c>
      <c r="C188" s="19" t="s">
        <v>280</v>
      </c>
      <c r="D188" s="20" t="s">
        <v>183</v>
      </c>
      <c r="E188" s="20" t="s">
        <v>185</v>
      </c>
      <c r="F188" s="19" t="s">
        <v>186</v>
      </c>
      <c r="G188" s="20" t="s">
        <v>187</v>
      </c>
      <c r="H188" s="19" t="s">
        <v>188</v>
      </c>
      <c r="I188" s="19" t="s">
        <v>188</v>
      </c>
      <c r="J188" s="19" t="s">
        <v>188</v>
      </c>
      <c r="K188" s="19" t="s">
        <v>188</v>
      </c>
      <c r="L188" s="19" t="s">
        <v>188</v>
      </c>
      <c r="M188" s="19" t="s">
        <v>189</v>
      </c>
      <c r="N188" s="19" t="s">
        <v>188</v>
      </c>
      <c r="O188" s="19" t="s">
        <v>188</v>
      </c>
      <c r="P188" s="19" t="s">
        <v>188</v>
      </c>
      <c r="Q188" s="19" t="s">
        <v>191</v>
      </c>
      <c r="R188" s="19" t="s">
        <v>190</v>
      </c>
    </row>
    <row r="189" spans="1:18" ht="47.25" x14ac:dyDescent="0.25">
      <c r="A189" s="23" t="s">
        <v>180</v>
      </c>
      <c r="B189" s="24" t="s">
        <v>153</v>
      </c>
      <c r="C189" s="19" t="s">
        <v>281</v>
      </c>
      <c r="D189" s="20" t="s">
        <v>183</v>
      </c>
      <c r="E189" s="20" t="s">
        <v>185</v>
      </c>
      <c r="F189" s="19" t="s">
        <v>186</v>
      </c>
      <c r="G189" s="20" t="s">
        <v>187</v>
      </c>
      <c r="H189" s="19" t="s">
        <v>188</v>
      </c>
      <c r="I189" s="19" t="s">
        <v>188</v>
      </c>
      <c r="J189" s="19" t="s">
        <v>188</v>
      </c>
      <c r="K189" s="19" t="s">
        <v>188</v>
      </c>
      <c r="L189" s="19" t="s">
        <v>188</v>
      </c>
      <c r="M189" s="19" t="s">
        <v>189</v>
      </c>
      <c r="N189" s="19" t="s">
        <v>188</v>
      </c>
      <c r="O189" s="19" t="s">
        <v>188</v>
      </c>
      <c r="P189" s="19" t="s">
        <v>188</v>
      </c>
      <c r="Q189" s="19" t="s">
        <v>191</v>
      </c>
      <c r="R189" s="19" t="s">
        <v>190</v>
      </c>
    </row>
    <row r="190" spans="1:18" ht="78.75" x14ac:dyDescent="0.25">
      <c r="A190" s="23" t="str">
        <f>$A$186</f>
        <v>1.4</v>
      </c>
      <c r="B190" s="24" t="str">
        <f>[1]f1!B278</f>
        <v>Строительство нового БКРП 2х630 взамен ТП-1144 с перезаводкой всех КЛ-6, 0,4 кВ, ВЛ  (трансформаторная мощность 1,26МВА,с увеличением трансформаторной мощности на 0,23МВА)</v>
      </c>
      <c r="C190" s="19" t="str">
        <f>[1]f1!C278</f>
        <v>I_18/2.2.2</v>
      </c>
      <c r="D190" s="20" t="str">
        <f t="shared" ref="D190:R190" si="35">D189</f>
        <v>Центральный федеральный округ</v>
      </c>
      <c r="E190" s="20" t="str">
        <f t="shared" si="35"/>
        <v>Воронежская область</v>
      </c>
      <c r="F190" s="19" t="str">
        <f t="shared" si="35"/>
        <v>г.Воронеж</v>
      </c>
      <c r="G190" s="20" t="str">
        <f t="shared" si="35"/>
        <v>МУП "Воронежская горэлектросеть"</v>
      </c>
      <c r="H190" s="19" t="str">
        <f t="shared" si="35"/>
        <v>не  требуется</v>
      </c>
      <c r="I190" s="19" t="str">
        <f t="shared" si="35"/>
        <v>не  требуется</v>
      </c>
      <c r="J190" s="19" t="str">
        <f t="shared" si="35"/>
        <v>не  требуется</v>
      </c>
      <c r="K190" s="19" t="str">
        <f t="shared" si="35"/>
        <v>не  требуется</v>
      </c>
      <c r="L190" s="19" t="str">
        <f t="shared" si="35"/>
        <v>не  требуется</v>
      </c>
      <c r="M190" s="19" t="str">
        <f t="shared" si="35"/>
        <v>не  относится</v>
      </c>
      <c r="N190" s="19" t="str">
        <f t="shared" si="35"/>
        <v>не  требуется</v>
      </c>
      <c r="O190" s="19" t="str">
        <f t="shared" si="35"/>
        <v>не  требуется</v>
      </c>
      <c r="P190" s="19" t="str">
        <f t="shared" si="35"/>
        <v>не  требуется</v>
      </c>
      <c r="Q190" s="19" t="str">
        <f t="shared" si="35"/>
        <v>-</v>
      </c>
      <c r="R190" s="19" t="str">
        <f t="shared" si="35"/>
        <v>не требуется</v>
      </c>
    </row>
    <row r="191" spans="1:18" ht="31.5" x14ac:dyDescent="0.25">
      <c r="A191" s="23" t="s">
        <v>180</v>
      </c>
      <c r="B191" s="24" t="s">
        <v>154</v>
      </c>
      <c r="C191" s="19" t="s">
        <v>282</v>
      </c>
      <c r="D191" s="20" t="s">
        <v>183</v>
      </c>
      <c r="E191" s="20" t="s">
        <v>185</v>
      </c>
      <c r="F191" s="19" t="s">
        <v>186</v>
      </c>
      <c r="G191" s="20" t="s">
        <v>187</v>
      </c>
      <c r="H191" s="19" t="s">
        <v>188</v>
      </c>
      <c r="I191" s="19" t="s">
        <v>188</v>
      </c>
      <c r="J191" s="19" t="s">
        <v>188</v>
      </c>
      <c r="K191" s="19" t="s">
        <v>188</v>
      </c>
      <c r="L191" s="19" t="s">
        <v>188</v>
      </c>
      <c r="M191" s="19" t="s">
        <v>189</v>
      </c>
      <c r="N191" s="19" t="s">
        <v>188</v>
      </c>
      <c r="O191" s="19" t="s">
        <v>188</v>
      </c>
      <c r="P191" s="19" t="s">
        <v>188</v>
      </c>
      <c r="Q191" s="19" t="s">
        <v>191</v>
      </c>
      <c r="R191" s="19" t="s">
        <v>190</v>
      </c>
    </row>
    <row r="192" spans="1:18" ht="31.5" x14ac:dyDescent="0.25">
      <c r="A192" s="23" t="s">
        <v>180</v>
      </c>
      <c r="B192" s="24" t="s">
        <v>155</v>
      </c>
      <c r="C192" s="19" t="s">
        <v>283</v>
      </c>
      <c r="D192" s="20" t="s">
        <v>183</v>
      </c>
      <c r="E192" s="20" t="s">
        <v>185</v>
      </c>
      <c r="F192" s="19" t="s">
        <v>186</v>
      </c>
      <c r="G192" s="20" t="s">
        <v>187</v>
      </c>
      <c r="H192" s="19" t="s">
        <v>188</v>
      </c>
      <c r="I192" s="19" t="s">
        <v>188</v>
      </c>
      <c r="J192" s="19" t="s">
        <v>188</v>
      </c>
      <c r="K192" s="19" t="s">
        <v>188</v>
      </c>
      <c r="L192" s="19" t="s">
        <v>188</v>
      </c>
      <c r="M192" s="19" t="s">
        <v>189</v>
      </c>
      <c r="N192" s="19" t="s">
        <v>188</v>
      </c>
      <c r="O192" s="19" t="s">
        <v>188</v>
      </c>
      <c r="P192" s="19" t="s">
        <v>188</v>
      </c>
      <c r="Q192" s="19" t="s">
        <v>191</v>
      </c>
      <c r="R192" s="19" t="s">
        <v>190</v>
      </c>
    </row>
    <row r="193" spans="1:18" ht="31.5" x14ac:dyDescent="0.25">
      <c r="A193" s="23" t="s">
        <v>180</v>
      </c>
      <c r="B193" s="24" t="s">
        <v>156</v>
      </c>
      <c r="C193" s="19" t="s">
        <v>284</v>
      </c>
      <c r="D193" s="20" t="s">
        <v>183</v>
      </c>
      <c r="E193" s="20" t="s">
        <v>185</v>
      </c>
      <c r="F193" s="19" t="s">
        <v>186</v>
      </c>
      <c r="G193" s="20" t="s">
        <v>187</v>
      </c>
      <c r="H193" s="19" t="s">
        <v>188</v>
      </c>
      <c r="I193" s="19" t="s">
        <v>188</v>
      </c>
      <c r="J193" s="19" t="s">
        <v>188</v>
      </c>
      <c r="K193" s="19" t="s">
        <v>188</v>
      </c>
      <c r="L193" s="19" t="s">
        <v>188</v>
      </c>
      <c r="M193" s="19" t="s">
        <v>189</v>
      </c>
      <c r="N193" s="19" t="s">
        <v>188</v>
      </c>
      <c r="O193" s="19" t="s">
        <v>188</v>
      </c>
      <c r="P193" s="19" t="s">
        <v>188</v>
      </c>
      <c r="Q193" s="19" t="s">
        <v>191</v>
      </c>
      <c r="R193" s="19" t="s">
        <v>190</v>
      </c>
    </row>
    <row r="194" spans="1:18" ht="31.5" x14ac:dyDescent="0.25">
      <c r="A194" s="23" t="s">
        <v>180</v>
      </c>
      <c r="B194" s="24" t="s">
        <v>157</v>
      </c>
      <c r="C194" s="19" t="s">
        <v>285</v>
      </c>
      <c r="D194" s="20" t="s">
        <v>183</v>
      </c>
      <c r="E194" s="20" t="s">
        <v>185</v>
      </c>
      <c r="F194" s="19" t="s">
        <v>186</v>
      </c>
      <c r="G194" s="20" t="s">
        <v>187</v>
      </c>
      <c r="H194" s="19" t="s">
        <v>188</v>
      </c>
      <c r="I194" s="19" t="s">
        <v>188</v>
      </c>
      <c r="J194" s="19" t="s">
        <v>188</v>
      </c>
      <c r="K194" s="19" t="s">
        <v>188</v>
      </c>
      <c r="L194" s="19" t="s">
        <v>188</v>
      </c>
      <c r="M194" s="19" t="s">
        <v>189</v>
      </c>
      <c r="N194" s="19" t="s">
        <v>188</v>
      </c>
      <c r="O194" s="19" t="s">
        <v>188</v>
      </c>
      <c r="P194" s="19" t="s">
        <v>188</v>
      </c>
      <c r="Q194" s="19" t="s">
        <v>191</v>
      </c>
      <c r="R194" s="19" t="s">
        <v>190</v>
      </c>
    </row>
    <row r="195" spans="1:18" ht="31.5" x14ac:dyDescent="0.25">
      <c r="A195" s="23" t="s">
        <v>180</v>
      </c>
      <c r="B195" s="24" t="s">
        <v>158</v>
      </c>
      <c r="C195" s="19" t="s">
        <v>286</v>
      </c>
      <c r="D195" s="20" t="s">
        <v>183</v>
      </c>
      <c r="E195" s="20" t="s">
        <v>185</v>
      </c>
      <c r="F195" s="19" t="s">
        <v>186</v>
      </c>
      <c r="G195" s="20" t="s">
        <v>187</v>
      </c>
      <c r="H195" s="19" t="s">
        <v>188</v>
      </c>
      <c r="I195" s="19" t="s">
        <v>188</v>
      </c>
      <c r="J195" s="19" t="s">
        <v>188</v>
      </c>
      <c r="K195" s="19" t="s">
        <v>188</v>
      </c>
      <c r="L195" s="19" t="s">
        <v>188</v>
      </c>
      <c r="M195" s="19" t="s">
        <v>189</v>
      </c>
      <c r="N195" s="19" t="s">
        <v>188</v>
      </c>
      <c r="O195" s="19" t="s">
        <v>188</v>
      </c>
      <c r="P195" s="19" t="s">
        <v>188</v>
      </c>
      <c r="Q195" s="19" t="s">
        <v>191</v>
      </c>
      <c r="R195" s="19" t="s">
        <v>190</v>
      </c>
    </row>
    <row r="196" spans="1:18" ht="31.5" x14ac:dyDescent="0.25">
      <c r="A196" s="23" t="str">
        <f t="shared" ref="A196:A200" si="36">$A$195</f>
        <v>1.4</v>
      </c>
      <c r="B196" s="24" t="str">
        <f>[1]f1!B284</f>
        <v>Стр-во дополнительной БКТП  в сети ТП-447 (трансформаторная мощность 0,25МВА)</v>
      </c>
      <c r="C196" s="19" t="str">
        <f>[1]f1!C284</f>
        <v>I_18/2.2.6.4</v>
      </c>
      <c r="D196" s="20" t="str">
        <f t="shared" ref="D196:R200" si="37">D195</f>
        <v>Центральный федеральный округ</v>
      </c>
      <c r="E196" s="20" t="str">
        <f t="shared" si="37"/>
        <v>Воронежская область</v>
      </c>
      <c r="F196" s="19" t="str">
        <f t="shared" si="37"/>
        <v>г.Воронеж</v>
      </c>
      <c r="G196" s="20" t="str">
        <f t="shared" si="37"/>
        <v>МУП "Воронежская горэлектросеть"</v>
      </c>
      <c r="H196" s="19" t="str">
        <f t="shared" si="37"/>
        <v>не  требуется</v>
      </c>
      <c r="I196" s="19" t="str">
        <f t="shared" si="37"/>
        <v>не  требуется</v>
      </c>
      <c r="J196" s="19" t="str">
        <f t="shared" si="37"/>
        <v>не  требуется</v>
      </c>
      <c r="K196" s="19" t="str">
        <f t="shared" si="37"/>
        <v>не  требуется</v>
      </c>
      <c r="L196" s="19" t="str">
        <f t="shared" si="37"/>
        <v>не  требуется</v>
      </c>
      <c r="M196" s="19" t="str">
        <f t="shared" si="37"/>
        <v>не  относится</v>
      </c>
      <c r="N196" s="19" t="str">
        <f t="shared" si="37"/>
        <v>не  требуется</v>
      </c>
      <c r="O196" s="19" t="str">
        <f t="shared" si="37"/>
        <v>не  требуется</v>
      </c>
      <c r="P196" s="19" t="str">
        <f t="shared" si="37"/>
        <v>не  требуется</v>
      </c>
      <c r="Q196" s="19" t="str">
        <f t="shared" si="37"/>
        <v>-</v>
      </c>
      <c r="R196" s="19" t="str">
        <f t="shared" si="37"/>
        <v>не требуется</v>
      </c>
    </row>
    <row r="197" spans="1:18" ht="63" x14ac:dyDescent="0.25">
      <c r="A197" s="23" t="str">
        <f t="shared" si="36"/>
        <v>1.4</v>
      </c>
      <c r="B197" s="24" t="str">
        <f>[1]f1!B285</f>
        <v>Стр-во дополнительной БКТП 1х250 в сети ТП-314-ТП-75 прокладка 2-х кабелей 3х120 от БКТП в сети ТП-314-ТП-75 до места врезки ТП-75-ТП-506 и кабелей 4х120 выводы на сеть</v>
      </c>
      <c r="C197" s="19" t="str">
        <f>[1]f1!C285</f>
        <v>I_18/2.2.6.5</v>
      </c>
      <c r="D197" s="20" t="str">
        <f t="shared" si="37"/>
        <v>Центральный федеральный округ</v>
      </c>
      <c r="E197" s="20" t="str">
        <f t="shared" si="37"/>
        <v>Воронежская область</v>
      </c>
      <c r="F197" s="19" t="str">
        <f t="shared" si="37"/>
        <v>г.Воронеж</v>
      </c>
      <c r="G197" s="20" t="str">
        <f t="shared" si="37"/>
        <v>МУП "Воронежская горэлектросеть"</v>
      </c>
      <c r="H197" s="19" t="str">
        <f t="shared" si="37"/>
        <v>не  требуется</v>
      </c>
      <c r="I197" s="19" t="str">
        <f t="shared" si="37"/>
        <v>не  требуется</v>
      </c>
      <c r="J197" s="19" t="str">
        <f t="shared" si="37"/>
        <v>не  требуется</v>
      </c>
      <c r="K197" s="19" t="str">
        <f t="shared" si="37"/>
        <v>не  требуется</v>
      </c>
      <c r="L197" s="19" t="str">
        <f t="shared" si="37"/>
        <v>не  требуется</v>
      </c>
      <c r="M197" s="19" t="str">
        <f t="shared" si="37"/>
        <v>не  относится</v>
      </c>
      <c r="N197" s="19" t="str">
        <f t="shared" si="37"/>
        <v>не  требуется</v>
      </c>
      <c r="O197" s="19" t="str">
        <f t="shared" si="37"/>
        <v>не  требуется</v>
      </c>
      <c r="P197" s="19" t="str">
        <f t="shared" si="37"/>
        <v>не  требуется</v>
      </c>
      <c r="Q197" s="19" t="str">
        <f t="shared" si="37"/>
        <v>-</v>
      </c>
      <c r="R197" s="19" t="str">
        <f t="shared" si="37"/>
        <v>не требуется</v>
      </c>
    </row>
    <row r="198" spans="1:18" ht="63" x14ac:dyDescent="0.25">
      <c r="A198" s="23" t="str">
        <f t="shared" si="36"/>
        <v>1.4</v>
      </c>
      <c r="B198" s="24" t="str">
        <f>[1]f1!B286</f>
        <v>Стр-во дополнительной БКТП 1х250 в сети ТП-37 прокладка 2-х кабелей 3х120 от БКТП в сети от ТП-37 до места врезки ТП-37-ТП-1507 и кабелей 4х120 выводы на сеть</v>
      </c>
      <c r="C198" s="19" t="str">
        <f>[1]f1!C286</f>
        <v>I_18/2.2.6.6</v>
      </c>
      <c r="D198" s="20" t="str">
        <f t="shared" si="37"/>
        <v>Центральный федеральный округ</v>
      </c>
      <c r="E198" s="20" t="str">
        <f t="shared" si="37"/>
        <v>Воронежская область</v>
      </c>
      <c r="F198" s="19" t="str">
        <f t="shared" si="37"/>
        <v>г.Воронеж</v>
      </c>
      <c r="G198" s="20" t="str">
        <f t="shared" si="37"/>
        <v>МУП "Воронежская горэлектросеть"</v>
      </c>
      <c r="H198" s="19" t="str">
        <f t="shared" si="37"/>
        <v>не  требуется</v>
      </c>
      <c r="I198" s="19" t="str">
        <f t="shared" si="37"/>
        <v>не  требуется</v>
      </c>
      <c r="J198" s="19" t="str">
        <f t="shared" si="37"/>
        <v>не  требуется</v>
      </c>
      <c r="K198" s="19" t="str">
        <f t="shared" si="37"/>
        <v>не  требуется</v>
      </c>
      <c r="L198" s="19" t="str">
        <f t="shared" si="37"/>
        <v>не  требуется</v>
      </c>
      <c r="M198" s="19" t="str">
        <f t="shared" si="37"/>
        <v>не  относится</v>
      </c>
      <c r="N198" s="19" t="str">
        <f t="shared" si="37"/>
        <v>не  требуется</v>
      </c>
      <c r="O198" s="19" t="str">
        <f t="shared" si="37"/>
        <v>не  требуется</v>
      </c>
      <c r="P198" s="19" t="str">
        <f t="shared" si="37"/>
        <v>не  требуется</v>
      </c>
      <c r="Q198" s="19" t="str">
        <f t="shared" si="37"/>
        <v>-</v>
      </c>
      <c r="R198" s="19" t="str">
        <f t="shared" si="37"/>
        <v>не требуется</v>
      </c>
    </row>
    <row r="199" spans="1:18" ht="63" x14ac:dyDescent="0.25">
      <c r="A199" s="23" t="str">
        <f t="shared" si="36"/>
        <v>1.4</v>
      </c>
      <c r="B199" s="24" t="str">
        <f>[1]f1!B287</f>
        <v>Стр-во дополнительной БКТП 1х250 в сети ТП-320 прокладка 2-х кабелей 3х120 от БКТП в сети от ТП-320 до места врезки ТП-320-ТП-1233 и кабелей 4х120 выводы на сеть</v>
      </c>
      <c r="C199" s="19" t="str">
        <f>[1]f1!C287</f>
        <v>I_18/2.2.6.7</v>
      </c>
      <c r="D199" s="20" t="str">
        <f t="shared" si="37"/>
        <v>Центральный федеральный округ</v>
      </c>
      <c r="E199" s="20" t="str">
        <f t="shared" si="37"/>
        <v>Воронежская область</v>
      </c>
      <c r="F199" s="19" t="str">
        <f t="shared" si="37"/>
        <v>г.Воронеж</v>
      </c>
      <c r="G199" s="20" t="str">
        <f t="shared" si="37"/>
        <v>МУП "Воронежская горэлектросеть"</v>
      </c>
      <c r="H199" s="19" t="str">
        <f t="shared" si="37"/>
        <v>не  требуется</v>
      </c>
      <c r="I199" s="19" t="str">
        <f t="shared" si="37"/>
        <v>не  требуется</v>
      </c>
      <c r="J199" s="19" t="str">
        <f t="shared" si="37"/>
        <v>не  требуется</v>
      </c>
      <c r="K199" s="19" t="str">
        <f t="shared" si="37"/>
        <v>не  требуется</v>
      </c>
      <c r="L199" s="19" t="str">
        <f t="shared" si="37"/>
        <v>не  требуется</v>
      </c>
      <c r="M199" s="19" t="str">
        <f t="shared" si="37"/>
        <v>не  относится</v>
      </c>
      <c r="N199" s="19" t="str">
        <f t="shared" si="37"/>
        <v>не  требуется</v>
      </c>
      <c r="O199" s="19" t="str">
        <f t="shared" si="37"/>
        <v>не  требуется</v>
      </c>
      <c r="P199" s="19" t="str">
        <f t="shared" si="37"/>
        <v>не  требуется</v>
      </c>
      <c r="Q199" s="19" t="str">
        <f t="shared" si="37"/>
        <v>-</v>
      </c>
      <c r="R199" s="19" t="str">
        <f t="shared" si="37"/>
        <v>не требуется</v>
      </c>
    </row>
    <row r="200" spans="1:18" ht="31.5" x14ac:dyDescent="0.25">
      <c r="A200" s="23" t="str">
        <f t="shared" si="36"/>
        <v>1.4</v>
      </c>
      <c r="B200" s="24" t="str">
        <f>[1]f1!B288</f>
        <v>Стр-во БКТП 1х250 взамен ТП-1899 по адресу:  пр.Труда,107</v>
      </c>
      <c r="C200" s="19" t="str">
        <f>[1]f1!C288</f>
        <v>I_18/2.2.6.8</v>
      </c>
      <c r="D200" s="20" t="str">
        <f t="shared" si="37"/>
        <v>Центральный федеральный округ</v>
      </c>
      <c r="E200" s="20" t="str">
        <f t="shared" si="37"/>
        <v>Воронежская область</v>
      </c>
      <c r="F200" s="19" t="str">
        <f t="shared" si="37"/>
        <v>г.Воронеж</v>
      </c>
      <c r="G200" s="20" t="str">
        <f t="shared" si="37"/>
        <v>МУП "Воронежская горэлектросеть"</v>
      </c>
      <c r="H200" s="19" t="str">
        <f t="shared" si="37"/>
        <v>не  требуется</v>
      </c>
      <c r="I200" s="19" t="str">
        <f t="shared" si="37"/>
        <v>не  требуется</v>
      </c>
      <c r="J200" s="19" t="str">
        <f t="shared" si="37"/>
        <v>не  требуется</v>
      </c>
      <c r="K200" s="19" t="str">
        <f t="shared" si="37"/>
        <v>не  требуется</v>
      </c>
      <c r="L200" s="19" t="str">
        <f t="shared" si="37"/>
        <v>не  требуется</v>
      </c>
      <c r="M200" s="19" t="str">
        <f t="shared" si="37"/>
        <v>не  относится</v>
      </c>
      <c r="N200" s="19" t="str">
        <f t="shared" si="37"/>
        <v>не  требуется</v>
      </c>
      <c r="O200" s="19" t="str">
        <f t="shared" si="37"/>
        <v>не  требуется</v>
      </c>
      <c r="P200" s="19" t="str">
        <f t="shared" si="37"/>
        <v>не  требуется</v>
      </c>
      <c r="Q200" s="19" t="str">
        <f t="shared" si="37"/>
        <v>-</v>
      </c>
      <c r="R200" s="19" t="str">
        <f t="shared" si="37"/>
        <v>не требуется</v>
      </c>
    </row>
    <row r="201" spans="1:18" ht="47.25" x14ac:dyDescent="0.25">
      <c r="A201" s="23" t="s">
        <v>180</v>
      </c>
      <c r="B201" s="24" t="s">
        <v>159</v>
      </c>
      <c r="C201" s="19" t="s">
        <v>287</v>
      </c>
      <c r="D201" s="20" t="s">
        <v>183</v>
      </c>
      <c r="E201" s="20" t="s">
        <v>185</v>
      </c>
      <c r="F201" s="19" t="s">
        <v>186</v>
      </c>
      <c r="G201" s="20" t="s">
        <v>187</v>
      </c>
      <c r="H201" s="19" t="s">
        <v>188</v>
      </c>
      <c r="I201" s="19" t="s">
        <v>188</v>
      </c>
      <c r="J201" s="19" t="s">
        <v>188</v>
      </c>
      <c r="K201" s="19" t="s">
        <v>188</v>
      </c>
      <c r="L201" s="19" t="s">
        <v>188</v>
      </c>
      <c r="M201" s="19" t="s">
        <v>189</v>
      </c>
      <c r="N201" s="19" t="s">
        <v>188</v>
      </c>
      <c r="O201" s="19" t="s">
        <v>188</v>
      </c>
      <c r="P201" s="19" t="s">
        <v>188</v>
      </c>
      <c r="Q201" s="19" t="s">
        <v>191</v>
      </c>
      <c r="R201" s="19" t="s">
        <v>190</v>
      </c>
    </row>
    <row r="202" spans="1:18" ht="47.25" x14ac:dyDescent="0.25">
      <c r="A202" s="23" t="s">
        <v>180</v>
      </c>
      <c r="B202" s="24" t="s">
        <v>160</v>
      </c>
      <c r="C202" s="19" t="s">
        <v>288</v>
      </c>
      <c r="D202" s="20" t="s">
        <v>183</v>
      </c>
      <c r="E202" s="20" t="s">
        <v>185</v>
      </c>
      <c r="F202" s="19" t="s">
        <v>186</v>
      </c>
      <c r="G202" s="20" t="s">
        <v>187</v>
      </c>
      <c r="H202" s="19" t="s">
        <v>188</v>
      </c>
      <c r="I202" s="19" t="s">
        <v>188</v>
      </c>
      <c r="J202" s="19" t="s">
        <v>188</v>
      </c>
      <c r="K202" s="19" t="s">
        <v>188</v>
      </c>
      <c r="L202" s="19" t="s">
        <v>188</v>
      </c>
      <c r="M202" s="19" t="s">
        <v>189</v>
      </c>
      <c r="N202" s="19" t="s">
        <v>188</v>
      </c>
      <c r="O202" s="19" t="s">
        <v>188</v>
      </c>
      <c r="P202" s="19" t="s">
        <v>188</v>
      </c>
      <c r="Q202" s="19" t="s">
        <v>191</v>
      </c>
      <c r="R202" s="19" t="s">
        <v>190</v>
      </c>
    </row>
    <row r="203" spans="1:18" ht="47.25" x14ac:dyDescent="0.25">
      <c r="A203" s="23" t="s">
        <v>180</v>
      </c>
      <c r="B203" s="24" t="s">
        <v>161</v>
      </c>
      <c r="C203" s="19" t="s">
        <v>289</v>
      </c>
      <c r="D203" s="20" t="s">
        <v>183</v>
      </c>
      <c r="E203" s="20" t="s">
        <v>185</v>
      </c>
      <c r="F203" s="19" t="s">
        <v>186</v>
      </c>
      <c r="G203" s="20" t="s">
        <v>187</v>
      </c>
      <c r="H203" s="19" t="s">
        <v>188</v>
      </c>
      <c r="I203" s="19" t="s">
        <v>188</v>
      </c>
      <c r="J203" s="19" t="s">
        <v>188</v>
      </c>
      <c r="K203" s="19" t="s">
        <v>188</v>
      </c>
      <c r="L203" s="19" t="s">
        <v>188</v>
      </c>
      <c r="M203" s="19" t="s">
        <v>189</v>
      </c>
      <c r="N203" s="19" t="s">
        <v>188</v>
      </c>
      <c r="O203" s="19" t="s">
        <v>188</v>
      </c>
      <c r="P203" s="19" t="s">
        <v>188</v>
      </c>
      <c r="Q203" s="19" t="s">
        <v>191</v>
      </c>
      <c r="R203" s="19" t="s">
        <v>190</v>
      </c>
    </row>
    <row r="204" spans="1:18" ht="47.25" x14ac:dyDescent="0.25">
      <c r="A204" s="23" t="s">
        <v>180</v>
      </c>
      <c r="B204" s="24" t="s">
        <v>162</v>
      </c>
      <c r="C204" s="19" t="s">
        <v>290</v>
      </c>
      <c r="D204" s="20" t="s">
        <v>183</v>
      </c>
      <c r="E204" s="20" t="s">
        <v>185</v>
      </c>
      <c r="F204" s="19" t="s">
        <v>186</v>
      </c>
      <c r="G204" s="20" t="s">
        <v>187</v>
      </c>
      <c r="H204" s="19" t="s">
        <v>188</v>
      </c>
      <c r="I204" s="19" t="s">
        <v>188</v>
      </c>
      <c r="J204" s="19" t="s">
        <v>188</v>
      </c>
      <c r="K204" s="19" t="s">
        <v>188</v>
      </c>
      <c r="L204" s="19" t="s">
        <v>188</v>
      </c>
      <c r="M204" s="19" t="s">
        <v>189</v>
      </c>
      <c r="N204" s="19" t="s">
        <v>188</v>
      </c>
      <c r="O204" s="19" t="s">
        <v>188</v>
      </c>
      <c r="P204" s="19" t="s">
        <v>188</v>
      </c>
      <c r="Q204" s="19" t="s">
        <v>191</v>
      </c>
      <c r="R204" s="19" t="s">
        <v>190</v>
      </c>
    </row>
    <row r="205" spans="1:18" ht="31.5" x14ac:dyDescent="0.25">
      <c r="A205" s="23" t="s">
        <v>180</v>
      </c>
      <c r="B205" s="24" t="s">
        <v>163</v>
      </c>
      <c r="C205" s="19" t="s">
        <v>291</v>
      </c>
      <c r="D205" s="20" t="s">
        <v>183</v>
      </c>
      <c r="E205" s="20" t="s">
        <v>185</v>
      </c>
      <c r="F205" s="19" t="s">
        <v>186</v>
      </c>
      <c r="G205" s="20" t="s">
        <v>187</v>
      </c>
      <c r="H205" s="19" t="s">
        <v>188</v>
      </c>
      <c r="I205" s="19" t="s">
        <v>188</v>
      </c>
      <c r="J205" s="19" t="s">
        <v>188</v>
      </c>
      <c r="K205" s="19" t="s">
        <v>188</v>
      </c>
      <c r="L205" s="19" t="s">
        <v>188</v>
      </c>
      <c r="M205" s="19" t="s">
        <v>189</v>
      </c>
      <c r="N205" s="19" t="s">
        <v>188</v>
      </c>
      <c r="O205" s="19" t="s">
        <v>188</v>
      </c>
      <c r="P205" s="19" t="s">
        <v>188</v>
      </c>
      <c r="Q205" s="19" t="s">
        <v>191</v>
      </c>
      <c r="R205" s="19" t="s">
        <v>190</v>
      </c>
    </row>
    <row r="206" spans="1:18" ht="31.5" x14ac:dyDescent="0.25">
      <c r="A206" s="23" t="s">
        <v>180</v>
      </c>
      <c r="B206" s="24" t="s">
        <v>164</v>
      </c>
      <c r="C206" s="19" t="s">
        <v>292</v>
      </c>
      <c r="D206" s="20" t="s">
        <v>183</v>
      </c>
      <c r="E206" s="20" t="s">
        <v>185</v>
      </c>
      <c r="F206" s="19" t="s">
        <v>186</v>
      </c>
      <c r="G206" s="20" t="s">
        <v>187</v>
      </c>
      <c r="H206" s="19" t="s">
        <v>188</v>
      </c>
      <c r="I206" s="19" t="s">
        <v>188</v>
      </c>
      <c r="J206" s="19" t="s">
        <v>188</v>
      </c>
      <c r="K206" s="19" t="s">
        <v>188</v>
      </c>
      <c r="L206" s="19" t="s">
        <v>188</v>
      </c>
      <c r="M206" s="19" t="s">
        <v>189</v>
      </c>
      <c r="N206" s="19" t="s">
        <v>188</v>
      </c>
      <c r="O206" s="19" t="s">
        <v>188</v>
      </c>
      <c r="P206" s="19" t="s">
        <v>188</v>
      </c>
      <c r="Q206" s="19" t="s">
        <v>191</v>
      </c>
      <c r="R206" s="19" t="s">
        <v>190</v>
      </c>
    </row>
    <row r="207" spans="1:18" ht="47.25" x14ac:dyDescent="0.25">
      <c r="A207" s="25" t="s">
        <v>181</v>
      </c>
      <c r="B207" s="26" t="s">
        <v>165</v>
      </c>
      <c r="C207" s="18" t="s">
        <v>20</v>
      </c>
      <c r="D207" s="19" t="s">
        <v>184</v>
      </c>
      <c r="E207" s="19" t="s">
        <v>184</v>
      </c>
      <c r="F207" s="19" t="s">
        <v>184</v>
      </c>
      <c r="G207" s="19" t="s">
        <v>184</v>
      </c>
      <c r="H207" s="19" t="s">
        <v>184</v>
      </c>
      <c r="I207" s="19" t="s">
        <v>184</v>
      </c>
      <c r="J207" s="19" t="s">
        <v>184</v>
      </c>
      <c r="K207" s="19" t="s">
        <v>184</v>
      </c>
      <c r="L207" s="19" t="s">
        <v>184</v>
      </c>
      <c r="M207" s="19" t="s">
        <v>184</v>
      </c>
      <c r="N207" s="19" t="s">
        <v>184</v>
      </c>
      <c r="O207" s="19" t="s">
        <v>184</v>
      </c>
      <c r="P207" s="19" t="s">
        <v>184</v>
      </c>
      <c r="Q207" s="19" t="s">
        <v>184</v>
      </c>
      <c r="R207" s="19" t="s">
        <v>184</v>
      </c>
    </row>
    <row r="208" spans="1:18" ht="31.5" x14ac:dyDescent="0.25">
      <c r="A208" s="25" t="s">
        <v>182</v>
      </c>
      <c r="B208" s="26" t="s">
        <v>166</v>
      </c>
      <c r="C208" s="18" t="s">
        <v>20</v>
      </c>
      <c r="D208" s="19" t="s">
        <v>184</v>
      </c>
      <c r="E208" s="19" t="s">
        <v>184</v>
      </c>
      <c r="F208" s="19" t="s">
        <v>184</v>
      </c>
      <c r="G208" s="19" t="s">
        <v>184</v>
      </c>
      <c r="H208" s="19" t="s">
        <v>184</v>
      </c>
      <c r="I208" s="19" t="s">
        <v>184</v>
      </c>
      <c r="J208" s="19" t="s">
        <v>184</v>
      </c>
      <c r="K208" s="19" t="s">
        <v>184</v>
      </c>
      <c r="L208" s="19" t="s">
        <v>184</v>
      </c>
      <c r="M208" s="19" t="s">
        <v>184</v>
      </c>
      <c r="N208" s="19" t="s">
        <v>184</v>
      </c>
      <c r="O208" s="19" t="s">
        <v>184</v>
      </c>
      <c r="P208" s="19" t="s">
        <v>184</v>
      </c>
      <c r="Q208" s="19" t="s">
        <v>184</v>
      </c>
      <c r="R208" s="19" t="s">
        <v>184</v>
      </c>
    </row>
    <row r="209" spans="1:18" ht="126" x14ac:dyDescent="0.25">
      <c r="A209" s="23" t="s">
        <v>182</v>
      </c>
      <c r="B209" s="27" t="s">
        <v>167</v>
      </c>
      <c r="C209" s="19" t="s">
        <v>293</v>
      </c>
      <c r="D209" s="20" t="s">
        <v>183</v>
      </c>
      <c r="E209" s="20" t="s">
        <v>185</v>
      </c>
      <c r="F209" s="19" t="s">
        <v>186</v>
      </c>
      <c r="G209" s="20" t="s">
        <v>187</v>
      </c>
      <c r="H209" s="19" t="s">
        <v>188</v>
      </c>
      <c r="I209" s="19" t="s">
        <v>188</v>
      </c>
      <c r="J209" s="19" t="s">
        <v>188</v>
      </c>
      <c r="K209" s="19" t="s">
        <v>188</v>
      </c>
      <c r="L209" s="19" t="s">
        <v>188</v>
      </c>
      <c r="M209" s="19" t="s">
        <v>189</v>
      </c>
      <c r="N209" s="19" t="s">
        <v>188</v>
      </c>
      <c r="O209" s="19" t="s">
        <v>188</v>
      </c>
      <c r="P209" s="19" t="s">
        <v>188</v>
      </c>
      <c r="Q209" s="19" t="s">
        <v>190</v>
      </c>
      <c r="R209" s="19" t="s">
        <v>190</v>
      </c>
    </row>
    <row r="210" spans="1:18" ht="110.25" x14ac:dyDescent="0.25">
      <c r="A210" s="23" t="s">
        <v>182</v>
      </c>
      <c r="B210" s="27" t="s">
        <v>168</v>
      </c>
      <c r="C210" s="19" t="s">
        <v>294</v>
      </c>
      <c r="D210" s="20" t="s">
        <v>183</v>
      </c>
      <c r="E210" s="20" t="s">
        <v>185</v>
      </c>
      <c r="F210" s="19" t="s">
        <v>186</v>
      </c>
      <c r="G210" s="20" t="s">
        <v>187</v>
      </c>
      <c r="H210" s="19" t="s">
        <v>188</v>
      </c>
      <c r="I210" s="19" t="s">
        <v>188</v>
      </c>
      <c r="J210" s="19" t="s">
        <v>188</v>
      </c>
      <c r="K210" s="19" t="s">
        <v>188</v>
      </c>
      <c r="L210" s="19" t="s">
        <v>188</v>
      </c>
      <c r="M210" s="19" t="s">
        <v>189</v>
      </c>
      <c r="N210" s="19" t="s">
        <v>188</v>
      </c>
      <c r="O210" s="19" t="s">
        <v>188</v>
      </c>
      <c r="P210" s="19" t="s">
        <v>188</v>
      </c>
      <c r="Q210" s="19" t="s">
        <v>190</v>
      </c>
      <c r="R210" s="19" t="s">
        <v>190</v>
      </c>
    </row>
  </sheetData>
  <autoFilter ref="A13:AQ210"/>
  <mergeCells count="16">
    <mergeCell ref="G11:G12"/>
    <mergeCell ref="L11:L12"/>
    <mergeCell ref="M11:M12"/>
    <mergeCell ref="P11:P12"/>
    <mergeCell ref="A11:A12"/>
    <mergeCell ref="B11:B12"/>
    <mergeCell ref="C11:C12"/>
    <mergeCell ref="D11:D12"/>
    <mergeCell ref="E11:E12"/>
    <mergeCell ref="F11:F12"/>
    <mergeCell ref="A10:R10"/>
    <mergeCell ref="P1:R1"/>
    <mergeCell ref="A4:R4"/>
    <mergeCell ref="A6:R6"/>
    <mergeCell ref="A7:R7"/>
    <mergeCell ref="A9:R9"/>
  </mergeCells>
  <conditionalFormatting sqref="A1">
    <cfRule type="notContainsBlanks" dxfId="0" priority="1">
      <formula>LEN(TRIM(A1))&gt;0</formula>
    </cfRule>
  </conditionalFormatting>
  <pageMargins left="0.7" right="0.7" top="0.75" bottom="0.75" header="0.3" footer="0.3"/>
  <pageSetup paperSize="9" scale="3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Зиброва Е.Е.</cp:lastModifiedBy>
  <cp:lastPrinted>2017-03-20T12:23:51Z</cp:lastPrinted>
  <dcterms:created xsi:type="dcterms:W3CDTF">2017-03-14T10:39:45Z</dcterms:created>
  <dcterms:modified xsi:type="dcterms:W3CDTF">2018-02-27T12:12:49Z</dcterms:modified>
</cp:coreProperties>
</file>